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ottja\Desktop\"/>
    </mc:Choice>
  </mc:AlternateContent>
  <xr:revisionPtr revIDLastSave="0" documentId="8_{0C350B7A-B319-4F85-A6CB-13C2FF67511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rp order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PM7vrvPtk2gwwVh1KfKbuhNlnig==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Q5" i="1"/>
  <c r="R5" i="1" s="1"/>
  <c r="S5" i="1" l="1"/>
  <c r="R6" i="1"/>
  <c r="R23" i="1"/>
  <c r="R30" i="1"/>
  <c r="R32" i="1"/>
  <c r="R52" i="1"/>
  <c r="R53" i="1"/>
  <c r="R60" i="1"/>
  <c r="R73" i="1"/>
  <c r="R82" i="1"/>
  <c r="R83" i="1"/>
  <c r="R102" i="1"/>
  <c r="R110" i="1"/>
  <c r="R113" i="1"/>
  <c r="R133" i="1"/>
  <c r="R140" i="1"/>
  <c r="R143" i="1"/>
  <c r="R163" i="1"/>
  <c r="R170" i="1"/>
  <c r="R172" i="1"/>
  <c r="R183" i="1"/>
  <c r="R193" i="1"/>
  <c r="R200" i="1"/>
  <c r="R220" i="1"/>
  <c r="R221" i="1"/>
  <c r="R222" i="1"/>
  <c r="R241" i="1"/>
  <c r="R242" i="1"/>
  <c r="R243" i="1"/>
  <c r="R252" i="1"/>
  <c r="R253" i="1"/>
  <c r="R260" i="1"/>
  <c r="R261" i="1"/>
  <c r="R262" i="1"/>
  <c r="R272" i="1"/>
  <c r="R273" i="1"/>
  <c r="Q274" i="1"/>
  <c r="P274" i="1"/>
  <c r="Q273" i="1"/>
  <c r="P273" i="1"/>
  <c r="Q272" i="1"/>
  <c r="P272" i="1"/>
  <c r="Q271" i="1"/>
  <c r="P271" i="1"/>
  <c r="Q270" i="1"/>
  <c r="R270" i="1" s="1"/>
  <c r="P270" i="1"/>
  <c r="Q269" i="1"/>
  <c r="R269" i="1" s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R258" i="1" s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R250" i="1" s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R238" i="1" s="1"/>
  <c r="P238" i="1"/>
  <c r="Q237" i="1"/>
  <c r="P237" i="1"/>
  <c r="Q236" i="1"/>
  <c r="P236" i="1"/>
  <c r="Q235" i="1"/>
  <c r="P235" i="1"/>
  <c r="Q234" i="1"/>
  <c r="P234" i="1"/>
  <c r="Q233" i="1"/>
  <c r="R233" i="1" s="1"/>
  <c r="P233" i="1"/>
  <c r="Q232" i="1"/>
  <c r="P232" i="1"/>
  <c r="Q231" i="1"/>
  <c r="P231" i="1"/>
  <c r="Q230" i="1"/>
  <c r="R230" i="1" s="1"/>
  <c r="P230" i="1"/>
  <c r="Q229" i="1"/>
  <c r="P229" i="1"/>
  <c r="Q228" i="1"/>
  <c r="R228" i="1" s="1"/>
  <c r="P228" i="1"/>
  <c r="Q227" i="1"/>
  <c r="P227" i="1"/>
  <c r="Q226" i="1"/>
  <c r="P226" i="1"/>
  <c r="Q225" i="1"/>
  <c r="P225" i="1"/>
  <c r="Q224" i="1"/>
  <c r="P224" i="1"/>
  <c r="Q223" i="1"/>
  <c r="R223" i="1" s="1"/>
  <c r="P223" i="1"/>
  <c r="Q222" i="1"/>
  <c r="P222" i="1"/>
  <c r="Q221" i="1"/>
  <c r="P221" i="1"/>
  <c r="Q220" i="1"/>
  <c r="P220" i="1"/>
  <c r="Q219" i="1"/>
  <c r="R219" i="1" s="1"/>
  <c r="P219" i="1"/>
  <c r="Q218" i="1"/>
  <c r="R218" i="1" s="1"/>
  <c r="P218" i="1"/>
  <c r="Q217" i="1"/>
  <c r="P217" i="1"/>
  <c r="Q216" i="1"/>
  <c r="P216" i="1"/>
  <c r="Q215" i="1"/>
  <c r="P215" i="1"/>
  <c r="Q214" i="1"/>
  <c r="P214" i="1"/>
  <c r="Q213" i="1"/>
  <c r="R213" i="1" s="1"/>
  <c r="P213" i="1"/>
  <c r="Q212" i="1"/>
  <c r="R212" i="1" s="1"/>
  <c r="P212" i="1"/>
  <c r="Q211" i="1"/>
  <c r="P211" i="1"/>
  <c r="Q210" i="1"/>
  <c r="P210" i="1"/>
  <c r="Q209" i="1"/>
  <c r="R209" i="1" s="1"/>
  <c r="P209" i="1"/>
  <c r="Q208" i="1"/>
  <c r="P208" i="1"/>
  <c r="Q207" i="1"/>
  <c r="P207" i="1"/>
  <c r="Q206" i="1"/>
  <c r="P206" i="1"/>
  <c r="Q205" i="1"/>
  <c r="P205" i="1"/>
  <c r="Q204" i="1"/>
  <c r="P204" i="1"/>
  <c r="Q203" i="1"/>
  <c r="R203" i="1" s="1"/>
  <c r="P203" i="1"/>
  <c r="Q202" i="1"/>
  <c r="P202" i="1"/>
  <c r="Q201" i="1"/>
  <c r="P201" i="1"/>
  <c r="Q200" i="1"/>
  <c r="P200" i="1"/>
  <c r="Q199" i="1"/>
  <c r="R199" i="1" s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R192" i="1" s="1"/>
  <c r="P192" i="1"/>
  <c r="Q191" i="1"/>
  <c r="P191" i="1"/>
  <c r="Q190" i="1"/>
  <c r="R190" i="1" s="1"/>
  <c r="P190" i="1"/>
  <c r="Q189" i="1"/>
  <c r="R189" i="1" s="1"/>
  <c r="P189" i="1"/>
  <c r="Q188" i="1"/>
  <c r="R188" i="1" s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R180" i="1" s="1"/>
  <c r="P180" i="1"/>
  <c r="Q179" i="1"/>
  <c r="P179" i="1"/>
  <c r="Q178" i="1"/>
  <c r="R178" i="1" s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R169" i="1" s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R162" i="1" s="1"/>
  <c r="P162" i="1"/>
  <c r="Q161" i="1"/>
  <c r="P161" i="1"/>
  <c r="Q160" i="1"/>
  <c r="R160" i="1" s="1"/>
  <c r="P160" i="1"/>
  <c r="Q159" i="1"/>
  <c r="P159" i="1"/>
  <c r="Q158" i="1"/>
  <c r="R158" i="1" s="1"/>
  <c r="P158" i="1"/>
  <c r="Q157" i="1"/>
  <c r="P157" i="1"/>
  <c r="Q156" i="1"/>
  <c r="P156" i="1"/>
  <c r="Q155" i="1"/>
  <c r="P155" i="1"/>
  <c r="Q154" i="1"/>
  <c r="P154" i="1"/>
  <c r="Q153" i="1"/>
  <c r="R153" i="1" s="1"/>
  <c r="P153" i="1"/>
  <c r="Q152" i="1"/>
  <c r="R152" i="1" s="1"/>
  <c r="P152" i="1"/>
  <c r="Q151" i="1"/>
  <c r="P151" i="1"/>
  <c r="Q150" i="1"/>
  <c r="P150" i="1"/>
  <c r="Q149" i="1"/>
  <c r="P149" i="1"/>
  <c r="Q148" i="1"/>
  <c r="R148" i="1" s="1"/>
  <c r="P148" i="1"/>
  <c r="Q147" i="1"/>
  <c r="P147" i="1"/>
  <c r="Q146" i="1"/>
  <c r="P146" i="1"/>
  <c r="Q145" i="1"/>
  <c r="P145" i="1"/>
  <c r="Q144" i="1"/>
  <c r="P144" i="1"/>
  <c r="Q143" i="1"/>
  <c r="P143" i="1"/>
  <c r="Q142" i="1"/>
  <c r="R142" i="1" s="1"/>
  <c r="P142" i="1"/>
  <c r="Q141" i="1"/>
  <c r="P141" i="1"/>
  <c r="Q140" i="1"/>
  <c r="P140" i="1"/>
  <c r="Q139" i="1"/>
  <c r="P139" i="1"/>
  <c r="Q138" i="1"/>
  <c r="R138" i="1" s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R130" i="1" s="1"/>
  <c r="P130" i="1"/>
  <c r="Q129" i="1"/>
  <c r="R129" i="1" s="1"/>
  <c r="P129" i="1"/>
  <c r="Q128" i="1"/>
  <c r="P128" i="1"/>
  <c r="Q127" i="1"/>
  <c r="P127" i="1"/>
  <c r="Q126" i="1"/>
  <c r="P126" i="1"/>
  <c r="Q125" i="1"/>
  <c r="P125" i="1"/>
  <c r="Q124" i="1"/>
  <c r="P124" i="1"/>
  <c r="Q123" i="1"/>
  <c r="R123" i="1" s="1"/>
  <c r="P123" i="1"/>
  <c r="Q122" i="1"/>
  <c r="R122" i="1" s="1"/>
  <c r="P122" i="1"/>
  <c r="Q121" i="1"/>
  <c r="P121" i="1"/>
  <c r="Q120" i="1"/>
  <c r="P120" i="1"/>
  <c r="Q119" i="1"/>
  <c r="P119" i="1"/>
  <c r="Q118" i="1"/>
  <c r="R118" i="1" s="1"/>
  <c r="P118" i="1"/>
  <c r="Q117" i="1"/>
  <c r="P117" i="1"/>
  <c r="Q116" i="1"/>
  <c r="P116" i="1"/>
  <c r="Q115" i="1"/>
  <c r="P115" i="1"/>
  <c r="Q114" i="1"/>
  <c r="P114" i="1"/>
  <c r="Q113" i="1"/>
  <c r="P113" i="1"/>
  <c r="Q112" i="1"/>
  <c r="R112" i="1" s="1"/>
  <c r="P112" i="1"/>
  <c r="Q111" i="1"/>
  <c r="P111" i="1"/>
  <c r="Q110" i="1"/>
  <c r="P110" i="1"/>
  <c r="Q109" i="1"/>
  <c r="R109" i="1" s="1"/>
  <c r="P109" i="1"/>
  <c r="Q108" i="1"/>
  <c r="R108" i="1" s="1"/>
  <c r="P108" i="1"/>
  <c r="Q107" i="1"/>
  <c r="P107" i="1"/>
  <c r="Q106" i="1"/>
  <c r="P106" i="1"/>
  <c r="Q105" i="1"/>
  <c r="P105" i="1"/>
  <c r="Q104" i="1"/>
  <c r="P104" i="1"/>
  <c r="Q103" i="1"/>
  <c r="R103" i="1" s="1"/>
  <c r="P103" i="1"/>
  <c r="Q102" i="1"/>
  <c r="P102" i="1"/>
  <c r="Q101" i="1"/>
  <c r="P101" i="1"/>
  <c r="Q100" i="1"/>
  <c r="R100" i="1" s="1"/>
  <c r="P100" i="1"/>
  <c r="Q99" i="1"/>
  <c r="R99" i="1" s="1"/>
  <c r="P99" i="1"/>
  <c r="Q98" i="1"/>
  <c r="R98" i="1" s="1"/>
  <c r="P98" i="1"/>
  <c r="Q97" i="1"/>
  <c r="P97" i="1"/>
  <c r="Q96" i="1"/>
  <c r="P96" i="1"/>
  <c r="Q95" i="1"/>
  <c r="P95" i="1"/>
  <c r="Q94" i="1"/>
  <c r="P94" i="1"/>
  <c r="Q93" i="1"/>
  <c r="R93" i="1" s="1"/>
  <c r="P93" i="1"/>
  <c r="Q92" i="1"/>
  <c r="R92" i="1" s="1"/>
  <c r="P92" i="1"/>
  <c r="Q91" i="1"/>
  <c r="P91" i="1"/>
  <c r="Q90" i="1"/>
  <c r="P90" i="1"/>
  <c r="Q89" i="1"/>
  <c r="R89" i="1" s="1"/>
  <c r="P89" i="1"/>
  <c r="Q88" i="1"/>
  <c r="R88" i="1" s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R80" i="1" s="1"/>
  <c r="P80" i="1"/>
  <c r="Q79" i="1"/>
  <c r="P79" i="1"/>
  <c r="Q78" i="1"/>
  <c r="R78" i="1" s="1"/>
  <c r="P78" i="1"/>
  <c r="Q77" i="1"/>
  <c r="P77" i="1"/>
  <c r="Q76" i="1"/>
  <c r="P76" i="1"/>
  <c r="Q75" i="1"/>
  <c r="P75" i="1"/>
  <c r="Q74" i="1"/>
  <c r="P74" i="1"/>
  <c r="Q73" i="1"/>
  <c r="P73" i="1"/>
  <c r="Q72" i="1"/>
  <c r="R72" i="1" s="1"/>
  <c r="P72" i="1"/>
  <c r="Q71" i="1"/>
  <c r="P71" i="1"/>
  <c r="Q70" i="1"/>
  <c r="R70" i="1" s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R62" i="1" s="1"/>
  <c r="P62" i="1"/>
  <c r="Q61" i="1"/>
  <c r="P61" i="1"/>
  <c r="Q60" i="1"/>
  <c r="P60" i="1"/>
  <c r="Q59" i="1"/>
  <c r="R59" i="1" s="1"/>
  <c r="P59" i="1"/>
  <c r="Q58" i="1"/>
  <c r="R58" i="1" s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R50" i="1" s="1"/>
  <c r="P50" i="1"/>
  <c r="Q49" i="1"/>
  <c r="P49" i="1"/>
  <c r="Q48" i="1"/>
  <c r="R48" i="1" s="1"/>
  <c r="P48" i="1"/>
  <c r="Q47" i="1"/>
  <c r="P47" i="1"/>
  <c r="Q46" i="1"/>
  <c r="P46" i="1"/>
  <c r="Q45" i="1"/>
  <c r="P45" i="1"/>
  <c r="Q44" i="1"/>
  <c r="P44" i="1"/>
  <c r="Q43" i="1"/>
  <c r="R43" i="1" s="1"/>
  <c r="P43" i="1"/>
  <c r="Q42" i="1"/>
  <c r="R42" i="1" s="1"/>
  <c r="P42" i="1"/>
  <c r="Q41" i="1"/>
  <c r="P41" i="1"/>
  <c r="Q40" i="1"/>
  <c r="R40" i="1" s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R29" i="1" s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R22" i="1" s="1"/>
  <c r="P22" i="1"/>
  <c r="Q21" i="1"/>
  <c r="P21" i="1"/>
  <c r="Q20" i="1"/>
  <c r="R20" i="1" s="1"/>
  <c r="P20" i="1"/>
  <c r="Q19" i="1"/>
  <c r="R19" i="1" s="1"/>
  <c r="P19" i="1"/>
  <c r="Q18" i="1"/>
  <c r="R18" i="1" s="1"/>
  <c r="P18" i="1"/>
  <c r="Q17" i="1"/>
  <c r="P17" i="1"/>
  <c r="Q16" i="1"/>
  <c r="P16" i="1"/>
  <c r="Q15" i="1"/>
  <c r="P15" i="1"/>
  <c r="Q14" i="1"/>
  <c r="P14" i="1"/>
  <c r="Q13" i="1"/>
  <c r="R13" i="1" s="1"/>
  <c r="P13" i="1"/>
  <c r="Q12" i="1"/>
  <c r="P12" i="1"/>
  <c r="Q11" i="1"/>
  <c r="P11" i="1"/>
  <c r="Q10" i="1"/>
  <c r="R10" i="1" s="1"/>
  <c r="P10" i="1"/>
  <c r="Q9" i="1"/>
  <c r="P9" i="1"/>
  <c r="Q8" i="1"/>
  <c r="R8" i="1" s="1"/>
  <c r="P8" i="1"/>
  <c r="Q7" i="1"/>
  <c r="P7" i="1"/>
  <c r="Q6" i="1"/>
  <c r="P6" i="1"/>
  <c r="Q4" i="1"/>
  <c r="R4" i="1" s="1"/>
  <c r="P4" i="1"/>
  <c r="R274" i="1" l="1"/>
  <c r="R234" i="1"/>
  <c r="R49" i="1"/>
  <c r="R264" i="1"/>
  <c r="R249" i="1"/>
  <c r="R229" i="1"/>
  <c r="R202" i="1"/>
  <c r="R179" i="1"/>
  <c r="R150" i="1"/>
  <c r="R69" i="1"/>
  <c r="R39" i="1"/>
  <c r="R139" i="1"/>
  <c r="R210" i="1"/>
  <c r="R159" i="1"/>
  <c r="R263" i="1"/>
  <c r="R244" i="1"/>
  <c r="R201" i="1"/>
  <c r="R173" i="1"/>
  <c r="R149" i="1"/>
  <c r="R120" i="1"/>
  <c r="R90" i="1"/>
  <c r="R63" i="1"/>
  <c r="R33" i="1"/>
  <c r="R9" i="1"/>
  <c r="R119" i="1"/>
  <c r="R259" i="1"/>
  <c r="R240" i="1"/>
  <c r="R254" i="1"/>
  <c r="R239" i="1"/>
  <c r="R132" i="1"/>
  <c r="R79" i="1"/>
  <c r="R271" i="1"/>
  <c r="R182" i="1"/>
  <c r="R21" i="1"/>
  <c r="R46" i="1"/>
  <c r="R76" i="1"/>
  <c r="R101" i="1"/>
  <c r="R126" i="1"/>
  <c r="R171" i="1"/>
  <c r="R26" i="1"/>
  <c r="R56" i="1"/>
  <c r="R81" i="1"/>
  <c r="R116" i="1"/>
  <c r="R151" i="1"/>
  <c r="R216" i="1"/>
  <c r="R11" i="1"/>
  <c r="R31" i="1"/>
  <c r="R36" i="1"/>
  <c r="R61" i="1"/>
  <c r="R86" i="1"/>
  <c r="R106" i="1"/>
  <c r="R131" i="1"/>
  <c r="R136" i="1"/>
  <c r="R156" i="1"/>
  <c r="R166" i="1"/>
  <c r="R186" i="1"/>
  <c r="R246" i="1"/>
  <c r="R27" i="1"/>
  <c r="R47" i="1"/>
  <c r="R87" i="1"/>
  <c r="R117" i="1"/>
  <c r="R207" i="1"/>
  <c r="R217" i="1"/>
  <c r="R227" i="1"/>
  <c r="R247" i="1"/>
  <c r="R257" i="1"/>
  <c r="R267" i="1"/>
  <c r="R251" i="1"/>
  <c r="R41" i="1"/>
  <c r="R71" i="1"/>
  <c r="R96" i="1"/>
  <c r="R121" i="1"/>
  <c r="R141" i="1"/>
  <c r="R161" i="1"/>
  <c r="R181" i="1"/>
  <c r="R196" i="1"/>
  <c r="R211" i="1"/>
  <c r="R226" i="1"/>
  <c r="R7" i="1"/>
  <c r="R17" i="1"/>
  <c r="R57" i="1"/>
  <c r="R77" i="1"/>
  <c r="R107" i="1"/>
  <c r="R137" i="1"/>
  <c r="R157" i="1"/>
  <c r="R167" i="1"/>
  <c r="R177" i="1"/>
  <c r="R187" i="1"/>
  <c r="R197" i="1"/>
  <c r="R237" i="1"/>
  <c r="R232" i="1"/>
  <c r="R16" i="1"/>
  <c r="R51" i="1"/>
  <c r="R66" i="1"/>
  <c r="R91" i="1"/>
  <c r="R111" i="1"/>
  <c r="R146" i="1"/>
  <c r="R176" i="1"/>
  <c r="R191" i="1"/>
  <c r="R206" i="1"/>
  <c r="R236" i="1"/>
  <c r="R256" i="1"/>
  <c r="R266" i="1"/>
  <c r="R37" i="1"/>
  <c r="R67" i="1"/>
  <c r="R97" i="1"/>
  <c r="R127" i="1"/>
  <c r="R147" i="1"/>
  <c r="R231" i="1"/>
  <c r="R12" i="1"/>
  <c r="R248" i="1"/>
  <c r="R208" i="1"/>
  <c r="R168" i="1"/>
  <c r="R128" i="1"/>
  <c r="R68" i="1"/>
  <c r="R28" i="1"/>
  <c r="R224" i="1"/>
  <c r="R214" i="1"/>
  <c r="R204" i="1"/>
  <c r="R194" i="1"/>
  <c r="R184" i="1"/>
  <c r="R174" i="1"/>
  <c r="R164" i="1"/>
  <c r="R154" i="1"/>
  <c r="R144" i="1"/>
  <c r="R134" i="1"/>
  <c r="R124" i="1"/>
  <c r="R114" i="1"/>
  <c r="R104" i="1"/>
  <c r="R94" i="1"/>
  <c r="R84" i="1"/>
  <c r="R74" i="1"/>
  <c r="R64" i="1"/>
  <c r="R54" i="1"/>
  <c r="R44" i="1"/>
  <c r="R34" i="1"/>
  <c r="R24" i="1"/>
  <c r="R14" i="1"/>
  <c r="R198" i="1"/>
  <c r="R268" i="1"/>
  <c r="R38" i="1"/>
  <c r="S4" i="1"/>
  <c r="R265" i="1"/>
  <c r="R255" i="1"/>
  <c r="R245" i="1"/>
  <c r="R235" i="1"/>
  <c r="R225" i="1"/>
  <c r="R215" i="1"/>
  <c r="R205" i="1"/>
  <c r="R195" i="1"/>
  <c r="R185" i="1"/>
  <c r="R175" i="1"/>
  <c r="R165" i="1"/>
  <c r="R155" i="1"/>
  <c r="R145" i="1"/>
  <c r="R135" i="1"/>
  <c r="R125" i="1"/>
  <c r="R115" i="1"/>
  <c r="R105" i="1"/>
  <c r="R95" i="1"/>
  <c r="R85" i="1"/>
  <c r="R75" i="1"/>
  <c r="R65" i="1"/>
  <c r="R55" i="1"/>
  <c r="R45" i="1"/>
  <c r="R35" i="1"/>
  <c r="R25" i="1"/>
  <c r="R15" i="1"/>
</calcChain>
</file>

<file path=xl/sharedStrings.xml><?xml version="1.0" encoding="utf-8"?>
<sst xmlns="http://schemas.openxmlformats.org/spreadsheetml/2006/main" count="39" uniqueCount="32">
  <si>
    <t>Please ensure that all Fields marked with an * are completed in full, and that NO COMMAS are included in any address columns. 
For your tracking purposes please include a mobile number for all lines</t>
  </si>
  <si>
    <t>Multiple Address Order Form</t>
  </si>
  <si>
    <t>Full Name*</t>
  </si>
  <si>
    <t>Company</t>
  </si>
  <si>
    <t>Address Line 1*</t>
  </si>
  <si>
    <t>Address Line 2</t>
  </si>
  <si>
    <t>Town/City*</t>
  </si>
  <si>
    <t>Postcode*</t>
  </si>
  <si>
    <t>Mobile Number*</t>
  </si>
  <si>
    <t>Gift Message</t>
  </si>
  <si>
    <t>Gift Choice 1*</t>
  </si>
  <si>
    <t>Gift 1 Qty*</t>
  </si>
  <si>
    <t>Gift 1 Price</t>
  </si>
  <si>
    <t>Gift Choice 2*</t>
  </si>
  <si>
    <t>Gift 2 Qty*</t>
  </si>
  <si>
    <t>Gift 2 Price</t>
  </si>
  <si>
    <t>TOTAL # bottles*</t>
  </si>
  <si>
    <t xml:space="preserve">Total </t>
  </si>
  <si>
    <t>Delivery*</t>
  </si>
  <si>
    <t xml:space="preserve">Grand Total </t>
  </si>
  <si>
    <r>
      <rPr>
        <sz val="11"/>
        <color theme="1"/>
        <rFont val="Calibri"/>
        <family val="2"/>
      </rPr>
      <t xml:space="preserve">Joe Bloggs </t>
    </r>
    <r>
      <rPr>
        <sz val="11"/>
        <color rgb="FFFF0000"/>
        <rFont val="Calibri"/>
        <family val="2"/>
      </rPr>
      <t>Example</t>
    </r>
  </si>
  <si>
    <t>07969 241623</t>
  </si>
  <si>
    <t>Bolney Bubbly</t>
  </si>
  <si>
    <t>Classic Cuvée</t>
  </si>
  <si>
    <r>
      <t xml:space="preserve">John Smith </t>
    </r>
    <r>
      <rPr>
        <sz val="11"/>
        <color rgb="FFFF0000"/>
        <rFont val="Calibri"/>
        <family val="2"/>
      </rPr>
      <t>Example</t>
    </r>
  </si>
  <si>
    <t xml:space="preserve">Thank you for all your hard work.
Enjoy a bottle of bubbly! </t>
  </si>
  <si>
    <t>Pinot Noir</t>
  </si>
  <si>
    <t>Bolney Wine Estate</t>
  </si>
  <si>
    <t>Foxhole Ln</t>
  </si>
  <si>
    <t>Bolney</t>
  </si>
  <si>
    <t>Haywards Heath</t>
  </si>
  <si>
    <t xml:space="preserve"> RH17 5NB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</si>
</sst>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[$£]#,##0.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3" borderId="1" xfId="0" applyFont="1" applyFill="1" applyBorder="1"/>
    <xf numFmtId="49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49" fontId="5" fillId="3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38101</xdr:rowOff>
    </xdr:from>
    <xdr:to>
      <xdr:col>1</xdr:col>
      <xdr:colOff>1590675</xdr:colOff>
      <xdr:row>1</xdr:row>
      <xdr:rowOff>567255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69DB39-8CA6-6073-B1DF-A6EF4497B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85776"/>
          <a:ext cx="1514475" cy="529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topLeftCell="F1" workbookViewId="0">
      <pane ySplit="3" topLeftCell="A4" activePane="bottomLeft" state="frozen"/>
      <selection pane="bottomLeft" activeCell="K5" sqref="K5"/>
    </sheetView>
  </sheetViews>
  <sheetFormatPr defaultColWidth="14.42578125" defaultRowHeight="15" customHeight="1" x14ac:dyDescent="0.25"/>
  <cols>
    <col min="1" max="1" width="2.85546875" customWidth="1"/>
    <col min="2" max="2" width="27.7109375" customWidth="1"/>
    <col min="3" max="3" width="18.42578125" bestFit="1" customWidth="1"/>
    <col min="4" max="4" width="32.42578125" customWidth="1"/>
    <col min="5" max="5" width="21.85546875" customWidth="1"/>
    <col min="6" max="6" width="17.42578125" customWidth="1"/>
    <col min="7" max="7" width="12.42578125" customWidth="1"/>
    <col min="8" max="8" width="16.7109375" customWidth="1"/>
    <col min="9" max="9" width="59.42578125" customWidth="1"/>
    <col min="10" max="10" width="36.85546875" style="25" customWidth="1"/>
    <col min="11" max="11" width="9.7109375" customWidth="1"/>
    <col min="12" max="12" width="12.42578125" customWidth="1"/>
    <col min="13" max="13" width="34" customWidth="1"/>
    <col min="14" max="14" width="11.28515625" customWidth="1"/>
    <col min="15" max="15" width="9.7109375" bestFit="1" customWidth="1"/>
    <col min="16" max="16" width="15.28515625" hidden="1" customWidth="1"/>
    <col min="17" max="17" width="10.5703125" hidden="1" customWidth="1"/>
    <col min="18" max="18" width="23.140625" bestFit="1" customWidth="1"/>
    <col min="19" max="19" width="15.28515625" customWidth="1"/>
    <col min="20" max="23" width="8.85546875" customWidth="1"/>
  </cols>
  <sheetData>
    <row r="1" spans="1:23" ht="35.25" customHeight="1" x14ac:dyDescent="0.25">
      <c r="A1" s="1"/>
      <c r="B1" s="1" t="s">
        <v>0</v>
      </c>
      <c r="C1" s="1"/>
      <c r="D1" s="1"/>
      <c r="E1" s="1"/>
      <c r="F1" s="1"/>
      <c r="G1" s="1"/>
      <c r="H1" s="2"/>
      <c r="I1" s="1"/>
      <c r="J1" s="2"/>
      <c r="K1" s="3"/>
      <c r="L1" s="3"/>
      <c r="M1" s="1"/>
      <c r="N1" s="3"/>
      <c r="O1" s="3"/>
      <c r="P1" s="3"/>
      <c r="Q1" s="4"/>
      <c r="R1" s="1"/>
      <c r="S1" s="4"/>
      <c r="T1" s="1"/>
      <c r="U1" s="1"/>
      <c r="V1" s="1"/>
      <c r="W1" s="1"/>
    </row>
    <row r="2" spans="1:23" ht="49.5" customHeight="1" x14ac:dyDescent="0.3">
      <c r="E2" s="5" t="s">
        <v>1</v>
      </c>
      <c r="H2" s="6"/>
      <c r="K2" s="7"/>
      <c r="L2" s="7"/>
      <c r="N2" s="7"/>
      <c r="O2" s="7"/>
      <c r="P2" s="8"/>
      <c r="Q2" s="9"/>
      <c r="S2" s="9"/>
    </row>
    <row r="3" spans="1:23" x14ac:dyDescent="0.25">
      <c r="A3" s="10"/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9</v>
      </c>
      <c r="J3" s="26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3" t="s">
        <v>17</v>
      </c>
      <c r="R3" s="10" t="s">
        <v>18</v>
      </c>
      <c r="S3" s="13" t="s">
        <v>19</v>
      </c>
      <c r="T3" s="10"/>
      <c r="U3" s="10"/>
      <c r="V3" s="10"/>
      <c r="W3" s="10"/>
    </row>
    <row r="4" spans="1:23" s="16" customFormat="1" ht="33" customHeight="1" x14ac:dyDescent="0.25">
      <c r="B4" s="17" t="s">
        <v>20</v>
      </c>
      <c r="C4" s="24" t="s">
        <v>27</v>
      </c>
      <c r="D4" s="17" t="s">
        <v>28</v>
      </c>
      <c r="E4" s="24" t="s">
        <v>29</v>
      </c>
      <c r="F4" s="17" t="s">
        <v>30</v>
      </c>
      <c r="G4" s="17" t="s">
        <v>31</v>
      </c>
      <c r="H4" s="18" t="s">
        <v>21</v>
      </c>
      <c r="I4" s="19" t="s">
        <v>25</v>
      </c>
      <c r="J4" s="28" t="s">
        <v>22</v>
      </c>
      <c r="K4" s="20">
        <v>1</v>
      </c>
      <c r="L4" s="21">
        <v>31</v>
      </c>
      <c r="M4" s="16" t="s">
        <v>23</v>
      </c>
      <c r="N4" s="20">
        <v>2</v>
      </c>
      <c r="O4" s="21">
        <v>35</v>
      </c>
      <c r="P4" s="20">
        <f t="shared" ref="P4:P67" si="0">SUM(K4+N4)</f>
        <v>3</v>
      </c>
      <c r="Q4" s="22">
        <f t="shared" ref="Q4:Q67" si="1">K4*L4+N4*O4</f>
        <v>101</v>
      </c>
      <c r="R4" s="17" t="str">
        <f>IF(Q4&lt;50, "£7.95 (Parcelforce, Standard)", "FREE")</f>
        <v>FREE</v>
      </c>
      <c r="S4" s="22">
        <f>IF(Q4&lt;50, (Q4+7.95), Q4)</f>
        <v>101</v>
      </c>
    </row>
    <row r="5" spans="1:23" s="16" customFormat="1" ht="33" customHeight="1" x14ac:dyDescent="0.25">
      <c r="B5" s="17" t="s">
        <v>24</v>
      </c>
      <c r="C5" s="24" t="s">
        <v>27</v>
      </c>
      <c r="D5" s="17" t="s">
        <v>28</v>
      </c>
      <c r="E5" s="24" t="s">
        <v>29</v>
      </c>
      <c r="F5" s="17" t="s">
        <v>30</v>
      </c>
      <c r="G5" s="17" t="s">
        <v>31</v>
      </c>
      <c r="H5" s="18" t="s">
        <v>21</v>
      </c>
      <c r="I5" s="19" t="s">
        <v>25</v>
      </c>
      <c r="J5" s="28" t="s">
        <v>26</v>
      </c>
      <c r="K5" s="20">
        <v>1</v>
      </c>
      <c r="L5" s="21">
        <v>28</v>
      </c>
      <c r="N5" s="20"/>
      <c r="O5" s="21"/>
      <c r="P5" s="20"/>
      <c r="Q5" s="22">
        <f t="shared" si="1"/>
        <v>28</v>
      </c>
      <c r="R5" s="17" t="str">
        <f t="shared" ref="R5:R68" si="2">IF(Q5&lt;50, "£7.95 (Parcelforce, Standard)", "FREE")</f>
        <v>£7.95 (Parcelforce, Standard)</v>
      </c>
      <c r="S5" s="22">
        <f>IF(Q5&lt;50, (Q5+7.95), Q5)</f>
        <v>35.950000000000003</v>
      </c>
    </row>
    <row r="6" spans="1:23" s="16" customFormat="1" ht="33" customHeight="1" x14ac:dyDescent="0.25">
      <c r="H6" s="18"/>
      <c r="J6" s="27"/>
      <c r="K6" s="20"/>
      <c r="L6" s="20"/>
      <c r="N6" s="20"/>
      <c r="O6" s="20"/>
      <c r="P6" s="20">
        <f t="shared" si="0"/>
        <v>0</v>
      </c>
      <c r="Q6" s="22">
        <f t="shared" si="1"/>
        <v>0</v>
      </c>
      <c r="R6" s="17" t="str">
        <f t="shared" si="2"/>
        <v>£7.95 (Parcelforce, Standard)</v>
      </c>
      <c r="S6" s="22">
        <f t="shared" ref="S6:S69" si="3">IF(Q6&lt;50, (Q6+7.95), Q6)</f>
        <v>7.95</v>
      </c>
    </row>
    <row r="7" spans="1:23" s="16" customFormat="1" ht="33" customHeight="1" x14ac:dyDescent="0.25">
      <c r="H7" s="18"/>
      <c r="J7" s="18"/>
      <c r="K7" s="20"/>
      <c r="L7" s="20"/>
      <c r="M7" s="17"/>
      <c r="N7" s="20"/>
      <c r="O7" s="20"/>
      <c r="P7" s="20">
        <f t="shared" si="0"/>
        <v>0</v>
      </c>
      <c r="Q7" s="22">
        <f t="shared" si="1"/>
        <v>0</v>
      </c>
      <c r="R7" s="17" t="str">
        <f t="shared" si="2"/>
        <v>£7.95 (Parcelforce, Standard)</v>
      </c>
      <c r="S7" s="22">
        <f t="shared" si="3"/>
        <v>7.95</v>
      </c>
    </row>
    <row r="8" spans="1:23" s="16" customFormat="1" ht="33" customHeight="1" x14ac:dyDescent="0.25">
      <c r="H8" s="18"/>
      <c r="J8" s="27"/>
      <c r="K8" s="20"/>
      <c r="L8" s="20"/>
      <c r="N8" s="20"/>
      <c r="O8" s="20"/>
      <c r="P8" s="20">
        <f t="shared" si="0"/>
        <v>0</v>
      </c>
      <c r="Q8" s="22">
        <f t="shared" si="1"/>
        <v>0</v>
      </c>
      <c r="R8" s="17" t="str">
        <f t="shared" si="2"/>
        <v>£7.95 (Parcelforce, Standard)</v>
      </c>
      <c r="S8" s="22">
        <f t="shared" si="3"/>
        <v>7.95</v>
      </c>
    </row>
    <row r="9" spans="1:23" s="16" customFormat="1" ht="33" customHeight="1" x14ac:dyDescent="0.25">
      <c r="H9" s="18"/>
      <c r="J9" s="27"/>
      <c r="K9" s="20"/>
      <c r="L9" s="20"/>
      <c r="N9" s="20"/>
      <c r="O9" s="20"/>
      <c r="P9" s="20">
        <f t="shared" si="0"/>
        <v>0</v>
      </c>
      <c r="Q9" s="22">
        <f t="shared" si="1"/>
        <v>0</v>
      </c>
      <c r="R9" s="17" t="str">
        <f t="shared" si="2"/>
        <v>£7.95 (Parcelforce, Standard)</v>
      </c>
      <c r="S9" s="22">
        <f t="shared" si="3"/>
        <v>7.95</v>
      </c>
    </row>
    <row r="10" spans="1:23" s="16" customFormat="1" ht="33" customHeight="1" x14ac:dyDescent="0.25">
      <c r="H10" s="18"/>
      <c r="J10" s="27"/>
      <c r="K10" s="20"/>
      <c r="L10" s="20"/>
      <c r="N10" s="20"/>
      <c r="O10" s="20"/>
      <c r="P10" s="20">
        <f t="shared" si="0"/>
        <v>0</v>
      </c>
      <c r="Q10" s="22">
        <f t="shared" si="1"/>
        <v>0</v>
      </c>
      <c r="R10" s="17" t="str">
        <f t="shared" si="2"/>
        <v>£7.95 (Parcelforce, Standard)</v>
      </c>
      <c r="S10" s="22">
        <f t="shared" si="3"/>
        <v>7.95</v>
      </c>
    </row>
    <row r="11" spans="1:23" s="16" customFormat="1" ht="33" customHeight="1" x14ac:dyDescent="0.25">
      <c r="H11" s="18"/>
      <c r="J11" s="27"/>
      <c r="K11" s="20"/>
      <c r="L11" s="20"/>
      <c r="N11" s="20"/>
      <c r="O11" s="20"/>
      <c r="P11" s="20">
        <f t="shared" si="0"/>
        <v>0</v>
      </c>
      <c r="Q11" s="22">
        <f t="shared" si="1"/>
        <v>0</v>
      </c>
      <c r="R11" s="17" t="str">
        <f t="shared" si="2"/>
        <v>£7.95 (Parcelforce, Standard)</v>
      </c>
      <c r="S11" s="22">
        <f t="shared" si="3"/>
        <v>7.95</v>
      </c>
    </row>
    <row r="12" spans="1:23" s="16" customFormat="1" ht="33" customHeight="1" x14ac:dyDescent="0.25">
      <c r="H12" s="18"/>
      <c r="J12" s="27"/>
      <c r="K12" s="20"/>
      <c r="L12" s="20"/>
      <c r="N12" s="20"/>
      <c r="O12" s="20"/>
      <c r="P12" s="20">
        <f t="shared" si="0"/>
        <v>0</v>
      </c>
      <c r="Q12" s="22">
        <f t="shared" si="1"/>
        <v>0</v>
      </c>
      <c r="R12" s="17" t="str">
        <f t="shared" si="2"/>
        <v>£7.95 (Parcelforce, Standard)</v>
      </c>
      <c r="S12" s="22">
        <f t="shared" si="3"/>
        <v>7.95</v>
      </c>
    </row>
    <row r="13" spans="1:23" s="16" customFormat="1" ht="33" customHeight="1" x14ac:dyDescent="0.25">
      <c r="H13" s="18"/>
      <c r="J13" s="27"/>
      <c r="K13" s="20"/>
      <c r="L13" s="20"/>
      <c r="N13" s="20"/>
      <c r="O13" s="20"/>
      <c r="P13" s="20">
        <f t="shared" si="0"/>
        <v>0</v>
      </c>
      <c r="Q13" s="22">
        <f t="shared" si="1"/>
        <v>0</v>
      </c>
      <c r="R13" s="17" t="str">
        <f t="shared" si="2"/>
        <v>£7.95 (Parcelforce, Standard)</v>
      </c>
      <c r="S13" s="22">
        <f t="shared" si="3"/>
        <v>7.95</v>
      </c>
    </row>
    <row r="14" spans="1:23" s="16" customFormat="1" ht="33" customHeight="1" x14ac:dyDescent="0.25">
      <c r="H14" s="18"/>
      <c r="J14" s="27"/>
      <c r="K14" s="20"/>
      <c r="L14" s="20"/>
      <c r="N14" s="20"/>
      <c r="O14" s="20"/>
      <c r="P14" s="20">
        <f t="shared" si="0"/>
        <v>0</v>
      </c>
      <c r="Q14" s="22">
        <f t="shared" si="1"/>
        <v>0</v>
      </c>
      <c r="R14" s="17" t="str">
        <f t="shared" si="2"/>
        <v>£7.95 (Parcelforce, Standard)</v>
      </c>
      <c r="S14" s="22">
        <f t="shared" si="3"/>
        <v>7.95</v>
      </c>
    </row>
    <row r="15" spans="1:23" s="16" customFormat="1" ht="33" customHeight="1" x14ac:dyDescent="0.25">
      <c r="H15" s="18"/>
      <c r="J15" s="27"/>
      <c r="K15" s="20"/>
      <c r="L15" s="20"/>
      <c r="N15" s="20"/>
      <c r="O15" s="20"/>
      <c r="P15" s="20">
        <f t="shared" si="0"/>
        <v>0</v>
      </c>
      <c r="Q15" s="22">
        <f t="shared" si="1"/>
        <v>0</v>
      </c>
      <c r="R15" s="17" t="str">
        <f t="shared" si="2"/>
        <v>£7.95 (Parcelforce, Standard)</v>
      </c>
      <c r="S15" s="22">
        <f t="shared" si="3"/>
        <v>7.95</v>
      </c>
    </row>
    <row r="16" spans="1:23" s="16" customFormat="1" ht="33" customHeight="1" x14ac:dyDescent="0.25">
      <c r="H16" s="18"/>
      <c r="J16" s="27"/>
      <c r="K16" s="20"/>
      <c r="L16" s="20"/>
      <c r="N16" s="20"/>
      <c r="O16" s="20"/>
      <c r="P16" s="20">
        <f t="shared" si="0"/>
        <v>0</v>
      </c>
      <c r="Q16" s="22">
        <f t="shared" si="1"/>
        <v>0</v>
      </c>
      <c r="R16" s="17" t="str">
        <f t="shared" si="2"/>
        <v>£7.95 (Parcelforce, Standard)</v>
      </c>
      <c r="S16" s="22">
        <f t="shared" si="3"/>
        <v>7.95</v>
      </c>
    </row>
    <row r="17" spans="1:23" s="16" customFormat="1" ht="33" customHeight="1" x14ac:dyDescent="0.25">
      <c r="H17" s="18"/>
      <c r="J17" s="27"/>
      <c r="K17" s="20"/>
      <c r="L17" s="20"/>
      <c r="N17" s="20"/>
      <c r="O17" s="20"/>
      <c r="P17" s="20">
        <f t="shared" si="0"/>
        <v>0</v>
      </c>
      <c r="Q17" s="22">
        <f t="shared" si="1"/>
        <v>0</v>
      </c>
      <c r="R17" s="17" t="str">
        <f t="shared" si="2"/>
        <v>£7.95 (Parcelforce, Standard)</v>
      </c>
      <c r="S17" s="22">
        <f t="shared" si="3"/>
        <v>7.95</v>
      </c>
    </row>
    <row r="18" spans="1:23" s="16" customFormat="1" ht="33" customHeight="1" x14ac:dyDescent="0.25">
      <c r="A18" s="17"/>
      <c r="B18" s="23"/>
      <c r="C18" s="23"/>
      <c r="D18" s="17"/>
      <c r="E18" s="17"/>
      <c r="F18" s="17"/>
      <c r="G18" s="17"/>
      <c r="H18" s="18"/>
      <c r="I18" s="17"/>
      <c r="J18" s="27"/>
      <c r="K18" s="20"/>
      <c r="L18" s="20"/>
      <c r="N18" s="20"/>
      <c r="O18" s="20"/>
      <c r="P18" s="20">
        <f t="shared" si="0"/>
        <v>0</v>
      </c>
      <c r="Q18" s="22">
        <f t="shared" si="1"/>
        <v>0</v>
      </c>
      <c r="R18" s="17" t="str">
        <f t="shared" si="2"/>
        <v>£7.95 (Parcelforce, Standard)</v>
      </c>
      <c r="S18" s="22">
        <f t="shared" si="3"/>
        <v>7.95</v>
      </c>
      <c r="T18" s="17"/>
      <c r="U18" s="17"/>
      <c r="V18" s="17"/>
      <c r="W18" s="17"/>
    </row>
    <row r="19" spans="1:23" s="16" customFormat="1" ht="33" customHeight="1" x14ac:dyDescent="0.25">
      <c r="H19" s="18"/>
      <c r="J19" s="27"/>
      <c r="K19" s="20"/>
      <c r="L19" s="20"/>
      <c r="N19" s="20"/>
      <c r="O19" s="20"/>
      <c r="P19" s="20">
        <f t="shared" si="0"/>
        <v>0</v>
      </c>
      <c r="Q19" s="22">
        <f t="shared" si="1"/>
        <v>0</v>
      </c>
      <c r="R19" s="17" t="str">
        <f t="shared" si="2"/>
        <v>£7.95 (Parcelforce, Standard)</v>
      </c>
      <c r="S19" s="22">
        <f t="shared" si="3"/>
        <v>7.95</v>
      </c>
    </row>
    <row r="20" spans="1:23" s="16" customFormat="1" ht="33" customHeight="1" x14ac:dyDescent="0.25">
      <c r="H20" s="18"/>
      <c r="J20" s="27"/>
      <c r="K20" s="20"/>
      <c r="L20" s="20"/>
      <c r="N20" s="20"/>
      <c r="O20" s="20"/>
      <c r="P20" s="20">
        <f t="shared" si="0"/>
        <v>0</v>
      </c>
      <c r="Q20" s="22">
        <f t="shared" si="1"/>
        <v>0</v>
      </c>
      <c r="R20" s="17" t="str">
        <f t="shared" si="2"/>
        <v>£7.95 (Parcelforce, Standard)</v>
      </c>
      <c r="S20" s="22">
        <f t="shared" si="3"/>
        <v>7.95</v>
      </c>
    </row>
    <row r="21" spans="1:23" s="16" customFormat="1" ht="33" customHeight="1" x14ac:dyDescent="0.25">
      <c r="H21" s="18"/>
      <c r="J21" s="27"/>
      <c r="K21" s="20"/>
      <c r="L21" s="20"/>
      <c r="N21" s="20"/>
      <c r="O21" s="20"/>
      <c r="P21" s="20">
        <f t="shared" si="0"/>
        <v>0</v>
      </c>
      <c r="Q21" s="22">
        <f t="shared" si="1"/>
        <v>0</v>
      </c>
      <c r="R21" s="17" t="str">
        <f t="shared" si="2"/>
        <v>£7.95 (Parcelforce, Standard)</v>
      </c>
      <c r="S21" s="22">
        <f t="shared" si="3"/>
        <v>7.95</v>
      </c>
    </row>
    <row r="22" spans="1:23" s="16" customFormat="1" ht="33" customHeight="1" x14ac:dyDescent="0.25">
      <c r="H22" s="18"/>
      <c r="J22" s="27"/>
      <c r="K22" s="20"/>
      <c r="L22" s="20"/>
      <c r="N22" s="20"/>
      <c r="O22" s="20"/>
      <c r="P22" s="20">
        <f t="shared" si="0"/>
        <v>0</v>
      </c>
      <c r="Q22" s="22">
        <f t="shared" si="1"/>
        <v>0</v>
      </c>
      <c r="R22" s="17" t="str">
        <f t="shared" si="2"/>
        <v>£7.95 (Parcelforce, Standard)</v>
      </c>
      <c r="S22" s="22">
        <f t="shared" si="3"/>
        <v>7.95</v>
      </c>
    </row>
    <row r="23" spans="1:23" s="16" customFormat="1" ht="33" customHeight="1" x14ac:dyDescent="0.25">
      <c r="B23" s="23"/>
      <c r="C23" s="23"/>
      <c r="H23" s="18"/>
      <c r="J23" s="27"/>
      <c r="K23" s="20"/>
      <c r="L23" s="20"/>
      <c r="N23" s="20"/>
      <c r="O23" s="20"/>
      <c r="P23" s="20">
        <f t="shared" si="0"/>
        <v>0</v>
      </c>
      <c r="Q23" s="22">
        <f t="shared" si="1"/>
        <v>0</v>
      </c>
      <c r="R23" s="17" t="str">
        <f t="shared" si="2"/>
        <v>£7.95 (Parcelforce, Standard)</v>
      </c>
      <c r="S23" s="22">
        <f t="shared" si="3"/>
        <v>7.95</v>
      </c>
    </row>
    <row r="24" spans="1:23" s="16" customFormat="1" ht="33" customHeight="1" x14ac:dyDescent="0.25">
      <c r="H24" s="18"/>
      <c r="J24" s="27"/>
      <c r="K24" s="20"/>
      <c r="L24" s="20"/>
      <c r="N24" s="20"/>
      <c r="O24" s="20"/>
      <c r="P24" s="20">
        <f t="shared" si="0"/>
        <v>0</v>
      </c>
      <c r="Q24" s="22">
        <f t="shared" si="1"/>
        <v>0</v>
      </c>
      <c r="R24" s="17" t="str">
        <f t="shared" si="2"/>
        <v>£7.95 (Parcelforce, Standard)</v>
      </c>
      <c r="S24" s="22">
        <f t="shared" si="3"/>
        <v>7.95</v>
      </c>
    </row>
    <row r="25" spans="1:23" s="16" customFormat="1" ht="33" customHeight="1" x14ac:dyDescent="0.25">
      <c r="H25" s="18"/>
      <c r="J25" s="27"/>
      <c r="K25" s="20"/>
      <c r="L25" s="20"/>
      <c r="N25" s="20"/>
      <c r="O25" s="20"/>
      <c r="P25" s="20">
        <f t="shared" si="0"/>
        <v>0</v>
      </c>
      <c r="Q25" s="22">
        <f t="shared" si="1"/>
        <v>0</v>
      </c>
      <c r="R25" s="17" t="str">
        <f t="shared" si="2"/>
        <v>£7.95 (Parcelforce, Standard)</v>
      </c>
      <c r="S25" s="22">
        <f t="shared" si="3"/>
        <v>7.95</v>
      </c>
    </row>
    <row r="26" spans="1:23" s="16" customFormat="1" ht="33" customHeight="1" x14ac:dyDescent="0.25">
      <c r="H26" s="18"/>
      <c r="J26" s="27"/>
      <c r="K26" s="20"/>
      <c r="L26" s="20"/>
      <c r="N26" s="20"/>
      <c r="O26" s="20"/>
      <c r="P26" s="20">
        <f t="shared" si="0"/>
        <v>0</v>
      </c>
      <c r="Q26" s="22">
        <f t="shared" si="1"/>
        <v>0</v>
      </c>
      <c r="R26" s="17" t="str">
        <f t="shared" si="2"/>
        <v>£7.95 (Parcelforce, Standard)</v>
      </c>
      <c r="S26" s="22">
        <f t="shared" si="3"/>
        <v>7.95</v>
      </c>
    </row>
    <row r="27" spans="1:23" s="16" customFormat="1" ht="33" customHeight="1" x14ac:dyDescent="0.25">
      <c r="H27" s="18"/>
      <c r="J27" s="27"/>
      <c r="K27" s="20"/>
      <c r="L27" s="20"/>
      <c r="N27" s="20"/>
      <c r="O27" s="20"/>
      <c r="P27" s="20">
        <f t="shared" si="0"/>
        <v>0</v>
      </c>
      <c r="Q27" s="22">
        <f t="shared" si="1"/>
        <v>0</v>
      </c>
      <c r="R27" s="17" t="str">
        <f t="shared" si="2"/>
        <v>£7.95 (Parcelforce, Standard)</v>
      </c>
      <c r="S27" s="22">
        <f t="shared" si="3"/>
        <v>7.95</v>
      </c>
    </row>
    <row r="28" spans="1:23" s="16" customFormat="1" ht="33" customHeight="1" x14ac:dyDescent="0.25">
      <c r="H28" s="18"/>
      <c r="J28" s="27"/>
      <c r="K28" s="20"/>
      <c r="L28" s="20"/>
      <c r="N28" s="20"/>
      <c r="O28" s="20"/>
      <c r="P28" s="20">
        <f t="shared" si="0"/>
        <v>0</v>
      </c>
      <c r="Q28" s="22">
        <f t="shared" si="1"/>
        <v>0</v>
      </c>
      <c r="R28" s="17" t="str">
        <f t="shared" si="2"/>
        <v>£7.95 (Parcelforce, Standard)</v>
      </c>
      <c r="S28" s="22">
        <f t="shared" si="3"/>
        <v>7.95</v>
      </c>
    </row>
    <row r="29" spans="1:23" s="16" customFormat="1" ht="33" customHeight="1" x14ac:dyDescent="0.25">
      <c r="H29" s="18"/>
      <c r="J29" s="27"/>
      <c r="K29" s="20"/>
      <c r="L29" s="20"/>
      <c r="N29" s="20"/>
      <c r="O29" s="20"/>
      <c r="P29" s="20">
        <f t="shared" si="0"/>
        <v>0</v>
      </c>
      <c r="Q29" s="22">
        <f t="shared" si="1"/>
        <v>0</v>
      </c>
      <c r="R29" s="17" t="str">
        <f t="shared" si="2"/>
        <v>£7.95 (Parcelforce, Standard)</v>
      </c>
      <c r="S29" s="22">
        <f t="shared" si="3"/>
        <v>7.95</v>
      </c>
    </row>
    <row r="30" spans="1:23" s="16" customFormat="1" ht="33" customHeight="1" x14ac:dyDescent="0.25">
      <c r="H30" s="18"/>
      <c r="J30" s="27"/>
      <c r="K30" s="20"/>
      <c r="L30" s="20"/>
      <c r="N30" s="20"/>
      <c r="O30" s="20"/>
      <c r="P30" s="20">
        <f t="shared" si="0"/>
        <v>0</v>
      </c>
      <c r="Q30" s="22">
        <f t="shared" si="1"/>
        <v>0</v>
      </c>
      <c r="R30" s="17" t="str">
        <f t="shared" si="2"/>
        <v>£7.95 (Parcelforce, Standard)</v>
      </c>
      <c r="S30" s="22">
        <f t="shared" si="3"/>
        <v>7.95</v>
      </c>
    </row>
    <row r="31" spans="1:23" s="16" customFormat="1" ht="33" customHeight="1" x14ac:dyDescent="0.25">
      <c r="H31" s="18"/>
      <c r="J31" s="27"/>
      <c r="K31" s="20"/>
      <c r="L31" s="20"/>
      <c r="N31" s="20"/>
      <c r="O31" s="20"/>
      <c r="P31" s="20">
        <f t="shared" si="0"/>
        <v>0</v>
      </c>
      <c r="Q31" s="22">
        <f t="shared" si="1"/>
        <v>0</v>
      </c>
      <c r="R31" s="17" t="str">
        <f t="shared" si="2"/>
        <v>£7.95 (Parcelforce, Standard)</v>
      </c>
      <c r="S31" s="22">
        <f t="shared" si="3"/>
        <v>7.95</v>
      </c>
    </row>
    <row r="32" spans="1:23" s="16" customFormat="1" ht="33" customHeight="1" x14ac:dyDescent="0.25">
      <c r="H32" s="18"/>
      <c r="J32" s="27"/>
      <c r="K32" s="20"/>
      <c r="L32" s="20"/>
      <c r="N32" s="20"/>
      <c r="O32" s="20"/>
      <c r="P32" s="20">
        <f t="shared" si="0"/>
        <v>0</v>
      </c>
      <c r="Q32" s="22">
        <f t="shared" si="1"/>
        <v>0</v>
      </c>
      <c r="R32" s="17" t="str">
        <f t="shared" si="2"/>
        <v>£7.95 (Parcelforce, Standard)</v>
      </c>
      <c r="S32" s="22">
        <f t="shared" si="3"/>
        <v>7.95</v>
      </c>
    </row>
    <row r="33" spans="8:19" s="16" customFormat="1" ht="33" customHeight="1" x14ac:dyDescent="0.25">
      <c r="H33" s="18"/>
      <c r="J33" s="27"/>
      <c r="K33" s="20"/>
      <c r="L33" s="20"/>
      <c r="N33" s="20"/>
      <c r="O33" s="20"/>
      <c r="P33" s="20">
        <f t="shared" si="0"/>
        <v>0</v>
      </c>
      <c r="Q33" s="22">
        <f t="shared" si="1"/>
        <v>0</v>
      </c>
      <c r="R33" s="17" t="str">
        <f t="shared" si="2"/>
        <v>£7.95 (Parcelforce, Standard)</v>
      </c>
      <c r="S33" s="22">
        <f t="shared" si="3"/>
        <v>7.95</v>
      </c>
    </row>
    <row r="34" spans="8:19" s="16" customFormat="1" ht="33" customHeight="1" x14ac:dyDescent="0.25">
      <c r="H34" s="18"/>
      <c r="J34" s="27"/>
      <c r="K34" s="20"/>
      <c r="L34" s="20"/>
      <c r="N34" s="20"/>
      <c r="O34" s="20"/>
      <c r="P34" s="20">
        <f t="shared" si="0"/>
        <v>0</v>
      </c>
      <c r="Q34" s="22">
        <f t="shared" si="1"/>
        <v>0</v>
      </c>
      <c r="R34" s="17" t="str">
        <f t="shared" si="2"/>
        <v>£7.95 (Parcelforce, Standard)</v>
      </c>
      <c r="S34" s="22">
        <f t="shared" si="3"/>
        <v>7.95</v>
      </c>
    </row>
    <row r="35" spans="8:19" s="16" customFormat="1" ht="33" customHeight="1" x14ac:dyDescent="0.25">
      <c r="H35" s="18"/>
      <c r="J35" s="27"/>
      <c r="K35" s="20"/>
      <c r="L35" s="20"/>
      <c r="N35" s="20"/>
      <c r="O35" s="20"/>
      <c r="P35" s="20">
        <f t="shared" si="0"/>
        <v>0</v>
      </c>
      <c r="Q35" s="22">
        <f t="shared" si="1"/>
        <v>0</v>
      </c>
      <c r="R35" s="17" t="str">
        <f t="shared" si="2"/>
        <v>£7.95 (Parcelforce, Standard)</v>
      </c>
      <c r="S35" s="22">
        <f t="shared" si="3"/>
        <v>7.95</v>
      </c>
    </row>
    <row r="36" spans="8:19" s="16" customFormat="1" ht="33" customHeight="1" x14ac:dyDescent="0.25">
      <c r="H36" s="18"/>
      <c r="J36" s="27"/>
      <c r="K36" s="20"/>
      <c r="L36" s="20"/>
      <c r="N36" s="20"/>
      <c r="O36" s="20"/>
      <c r="P36" s="20">
        <f t="shared" si="0"/>
        <v>0</v>
      </c>
      <c r="Q36" s="22">
        <f t="shared" si="1"/>
        <v>0</v>
      </c>
      <c r="R36" s="17" t="str">
        <f t="shared" si="2"/>
        <v>£7.95 (Parcelforce, Standard)</v>
      </c>
      <c r="S36" s="22">
        <f t="shared" si="3"/>
        <v>7.95</v>
      </c>
    </row>
    <row r="37" spans="8:19" s="16" customFormat="1" ht="33" customHeight="1" x14ac:dyDescent="0.25">
      <c r="H37" s="18"/>
      <c r="J37" s="27"/>
      <c r="K37" s="20"/>
      <c r="L37" s="20"/>
      <c r="N37" s="20"/>
      <c r="O37" s="20"/>
      <c r="P37" s="20">
        <f t="shared" si="0"/>
        <v>0</v>
      </c>
      <c r="Q37" s="22">
        <f t="shared" si="1"/>
        <v>0</v>
      </c>
      <c r="R37" s="17" t="str">
        <f t="shared" si="2"/>
        <v>£7.95 (Parcelforce, Standard)</v>
      </c>
      <c r="S37" s="22">
        <f t="shared" si="3"/>
        <v>7.95</v>
      </c>
    </row>
    <row r="38" spans="8:19" s="16" customFormat="1" ht="33" customHeight="1" x14ac:dyDescent="0.25">
      <c r="H38" s="18"/>
      <c r="J38" s="27"/>
      <c r="K38" s="20"/>
      <c r="L38" s="20"/>
      <c r="N38" s="20"/>
      <c r="O38" s="20"/>
      <c r="P38" s="20">
        <f t="shared" si="0"/>
        <v>0</v>
      </c>
      <c r="Q38" s="22">
        <f t="shared" si="1"/>
        <v>0</v>
      </c>
      <c r="R38" s="17" t="str">
        <f t="shared" si="2"/>
        <v>£7.95 (Parcelforce, Standard)</v>
      </c>
      <c r="S38" s="22">
        <f t="shared" si="3"/>
        <v>7.95</v>
      </c>
    </row>
    <row r="39" spans="8:19" s="16" customFormat="1" ht="33" customHeight="1" x14ac:dyDescent="0.25">
      <c r="H39" s="18"/>
      <c r="J39" s="27"/>
      <c r="K39" s="20"/>
      <c r="L39" s="20"/>
      <c r="N39" s="20"/>
      <c r="O39" s="20"/>
      <c r="P39" s="20">
        <f t="shared" si="0"/>
        <v>0</v>
      </c>
      <c r="Q39" s="22">
        <f t="shared" si="1"/>
        <v>0</v>
      </c>
      <c r="R39" s="17" t="str">
        <f t="shared" si="2"/>
        <v>£7.95 (Parcelforce, Standard)</v>
      </c>
      <c r="S39" s="22">
        <f t="shared" si="3"/>
        <v>7.95</v>
      </c>
    </row>
    <row r="40" spans="8:19" s="16" customFormat="1" ht="33" customHeight="1" x14ac:dyDescent="0.25">
      <c r="H40" s="18"/>
      <c r="J40" s="27"/>
      <c r="K40" s="20"/>
      <c r="L40" s="20"/>
      <c r="N40" s="20"/>
      <c r="O40" s="20"/>
      <c r="P40" s="20">
        <f t="shared" si="0"/>
        <v>0</v>
      </c>
      <c r="Q40" s="22">
        <f t="shared" si="1"/>
        <v>0</v>
      </c>
      <c r="R40" s="17" t="str">
        <f t="shared" si="2"/>
        <v>£7.95 (Parcelforce, Standard)</v>
      </c>
      <c r="S40" s="22">
        <f t="shared" si="3"/>
        <v>7.95</v>
      </c>
    </row>
    <row r="41" spans="8:19" s="16" customFormat="1" ht="33" customHeight="1" x14ac:dyDescent="0.25">
      <c r="H41" s="18"/>
      <c r="J41" s="27"/>
      <c r="K41" s="20"/>
      <c r="L41" s="20"/>
      <c r="N41" s="20"/>
      <c r="O41" s="20"/>
      <c r="P41" s="20">
        <f t="shared" si="0"/>
        <v>0</v>
      </c>
      <c r="Q41" s="22">
        <f t="shared" si="1"/>
        <v>0</v>
      </c>
      <c r="R41" s="17" t="str">
        <f t="shared" si="2"/>
        <v>£7.95 (Parcelforce, Standard)</v>
      </c>
      <c r="S41" s="22">
        <f t="shared" si="3"/>
        <v>7.95</v>
      </c>
    </row>
    <row r="42" spans="8:19" s="16" customFormat="1" ht="33" customHeight="1" x14ac:dyDescent="0.25">
      <c r="H42" s="18"/>
      <c r="J42" s="27"/>
      <c r="K42" s="20"/>
      <c r="L42" s="20"/>
      <c r="N42" s="20"/>
      <c r="O42" s="20"/>
      <c r="P42" s="20">
        <f t="shared" si="0"/>
        <v>0</v>
      </c>
      <c r="Q42" s="22">
        <f t="shared" si="1"/>
        <v>0</v>
      </c>
      <c r="R42" s="17" t="str">
        <f t="shared" si="2"/>
        <v>£7.95 (Parcelforce, Standard)</v>
      </c>
      <c r="S42" s="22">
        <f t="shared" si="3"/>
        <v>7.95</v>
      </c>
    </row>
    <row r="43" spans="8:19" s="16" customFormat="1" ht="33" customHeight="1" x14ac:dyDescent="0.25">
      <c r="H43" s="18"/>
      <c r="J43" s="27"/>
      <c r="K43" s="20"/>
      <c r="L43" s="20"/>
      <c r="N43" s="20"/>
      <c r="O43" s="20"/>
      <c r="P43" s="20">
        <f t="shared" si="0"/>
        <v>0</v>
      </c>
      <c r="Q43" s="22">
        <f t="shared" si="1"/>
        <v>0</v>
      </c>
      <c r="R43" s="17" t="str">
        <f t="shared" si="2"/>
        <v>£7.95 (Parcelforce, Standard)</v>
      </c>
      <c r="S43" s="22">
        <f t="shared" si="3"/>
        <v>7.95</v>
      </c>
    </row>
    <row r="44" spans="8:19" s="16" customFormat="1" ht="33" customHeight="1" x14ac:dyDescent="0.25">
      <c r="H44" s="18"/>
      <c r="J44" s="27"/>
      <c r="K44" s="20"/>
      <c r="L44" s="20"/>
      <c r="N44" s="20"/>
      <c r="O44" s="20"/>
      <c r="P44" s="20">
        <f t="shared" si="0"/>
        <v>0</v>
      </c>
      <c r="Q44" s="22">
        <f t="shared" si="1"/>
        <v>0</v>
      </c>
      <c r="R44" s="17" t="str">
        <f t="shared" si="2"/>
        <v>£7.95 (Parcelforce, Standard)</v>
      </c>
      <c r="S44" s="22">
        <f t="shared" si="3"/>
        <v>7.95</v>
      </c>
    </row>
    <row r="45" spans="8:19" s="16" customFormat="1" ht="33" customHeight="1" x14ac:dyDescent="0.25">
      <c r="H45" s="18"/>
      <c r="J45" s="27"/>
      <c r="K45" s="20"/>
      <c r="L45" s="20"/>
      <c r="N45" s="20"/>
      <c r="O45" s="20"/>
      <c r="P45" s="20">
        <f t="shared" si="0"/>
        <v>0</v>
      </c>
      <c r="Q45" s="22">
        <f t="shared" si="1"/>
        <v>0</v>
      </c>
      <c r="R45" s="17" t="str">
        <f t="shared" si="2"/>
        <v>£7.95 (Parcelforce, Standard)</v>
      </c>
      <c r="S45" s="22">
        <f t="shared" si="3"/>
        <v>7.95</v>
      </c>
    </row>
    <row r="46" spans="8:19" s="16" customFormat="1" ht="33" customHeight="1" x14ac:dyDescent="0.25">
      <c r="H46" s="18"/>
      <c r="J46" s="27"/>
      <c r="K46" s="20"/>
      <c r="L46" s="20"/>
      <c r="N46" s="20"/>
      <c r="O46" s="20"/>
      <c r="P46" s="20">
        <f t="shared" si="0"/>
        <v>0</v>
      </c>
      <c r="Q46" s="22">
        <f t="shared" si="1"/>
        <v>0</v>
      </c>
      <c r="R46" s="17" t="str">
        <f t="shared" si="2"/>
        <v>£7.95 (Parcelforce, Standard)</v>
      </c>
      <c r="S46" s="22">
        <f t="shared" si="3"/>
        <v>7.95</v>
      </c>
    </row>
    <row r="47" spans="8:19" s="16" customFormat="1" ht="33" customHeight="1" x14ac:dyDescent="0.25">
      <c r="H47" s="18"/>
      <c r="J47" s="27"/>
      <c r="K47" s="20"/>
      <c r="L47" s="20"/>
      <c r="N47" s="20"/>
      <c r="O47" s="20"/>
      <c r="P47" s="20">
        <f t="shared" si="0"/>
        <v>0</v>
      </c>
      <c r="Q47" s="22">
        <f t="shared" si="1"/>
        <v>0</v>
      </c>
      <c r="R47" s="17" t="str">
        <f t="shared" si="2"/>
        <v>£7.95 (Parcelforce, Standard)</v>
      </c>
      <c r="S47" s="22">
        <f t="shared" si="3"/>
        <v>7.95</v>
      </c>
    </row>
    <row r="48" spans="8:19" s="16" customFormat="1" ht="33" customHeight="1" x14ac:dyDescent="0.25">
      <c r="H48" s="18"/>
      <c r="J48" s="27"/>
      <c r="K48" s="20"/>
      <c r="L48" s="20"/>
      <c r="N48" s="20"/>
      <c r="O48" s="20"/>
      <c r="P48" s="20">
        <f t="shared" si="0"/>
        <v>0</v>
      </c>
      <c r="Q48" s="22">
        <f t="shared" si="1"/>
        <v>0</v>
      </c>
      <c r="R48" s="17" t="str">
        <f t="shared" si="2"/>
        <v>£7.95 (Parcelforce, Standard)</v>
      </c>
      <c r="S48" s="22">
        <f t="shared" si="3"/>
        <v>7.95</v>
      </c>
    </row>
    <row r="49" spans="8:19" s="16" customFormat="1" ht="33" customHeight="1" x14ac:dyDescent="0.25">
      <c r="H49" s="18"/>
      <c r="J49" s="27"/>
      <c r="K49" s="20"/>
      <c r="L49" s="20"/>
      <c r="N49" s="20"/>
      <c r="O49" s="20"/>
      <c r="P49" s="20">
        <f t="shared" si="0"/>
        <v>0</v>
      </c>
      <c r="Q49" s="22">
        <f t="shared" si="1"/>
        <v>0</v>
      </c>
      <c r="R49" s="17" t="str">
        <f t="shared" si="2"/>
        <v>£7.95 (Parcelforce, Standard)</v>
      </c>
      <c r="S49" s="22">
        <f t="shared" si="3"/>
        <v>7.95</v>
      </c>
    </row>
    <row r="50" spans="8:19" s="16" customFormat="1" ht="33" customHeight="1" x14ac:dyDescent="0.25">
      <c r="H50" s="18"/>
      <c r="J50" s="27"/>
      <c r="K50" s="20"/>
      <c r="L50" s="20"/>
      <c r="N50" s="20"/>
      <c r="O50" s="20"/>
      <c r="P50" s="20">
        <f t="shared" si="0"/>
        <v>0</v>
      </c>
      <c r="Q50" s="22">
        <f t="shared" si="1"/>
        <v>0</v>
      </c>
      <c r="R50" s="17" t="str">
        <f t="shared" si="2"/>
        <v>£7.95 (Parcelforce, Standard)</v>
      </c>
      <c r="S50" s="22">
        <f t="shared" si="3"/>
        <v>7.95</v>
      </c>
    </row>
    <row r="51" spans="8:19" s="16" customFormat="1" ht="33" customHeight="1" x14ac:dyDescent="0.25">
      <c r="H51" s="18"/>
      <c r="J51" s="27"/>
      <c r="K51" s="20"/>
      <c r="L51" s="20"/>
      <c r="N51" s="20"/>
      <c r="O51" s="20"/>
      <c r="P51" s="20">
        <f t="shared" si="0"/>
        <v>0</v>
      </c>
      <c r="Q51" s="22">
        <f t="shared" si="1"/>
        <v>0</v>
      </c>
      <c r="R51" s="17" t="str">
        <f t="shared" si="2"/>
        <v>£7.95 (Parcelforce, Standard)</v>
      </c>
      <c r="S51" s="22">
        <f t="shared" si="3"/>
        <v>7.95</v>
      </c>
    </row>
    <row r="52" spans="8:19" s="16" customFormat="1" ht="33" customHeight="1" x14ac:dyDescent="0.25">
      <c r="H52" s="18"/>
      <c r="J52" s="27"/>
      <c r="K52" s="20"/>
      <c r="L52" s="20"/>
      <c r="N52" s="20"/>
      <c r="O52" s="20"/>
      <c r="P52" s="20">
        <f t="shared" si="0"/>
        <v>0</v>
      </c>
      <c r="Q52" s="22">
        <f t="shared" si="1"/>
        <v>0</v>
      </c>
      <c r="R52" s="17" t="str">
        <f t="shared" si="2"/>
        <v>£7.95 (Parcelforce, Standard)</v>
      </c>
      <c r="S52" s="22">
        <f t="shared" si="3"/>
        <v>7.95</v>
      </c>
    </row>
    <row r="53" spans="8:19" s="16" customFormat="1" ht="33" customHeight="1" x14ac:dyDescent="0.25">
      <c r="H53" s="18"/>
      <c r="J53" s="27"/>
      <c r="K53" s="20"/>
      <c r="L53" s="20"/>
      <c r="N53" s="20"/>
      <c r="O53" s="20"/>
      <c r="P53" s="20">
        <f t="shared" si="0"/>
        <v>0</v>
      </c>
      <c r="Q53" s="22">
        <f t="shared" si="1"/>
        <v>0</v>
      </c>
      <c r="R53" s="17" t="str">
        <f t="shared" si="2"/>
        <v>£7.95 (Parcelforce, Standard)</v>
      </c>
      <c r="S53" s="22">
        <f t="shared" si="3"/>
        <v>7.95</v>
      </c>
    </row>
    <row r="54" spans="8:19" s="16" customFormat="1" ht="33" customHeight="1" x14ac:dyDescent="0.25">
      <c r="H54" s="18"/>
      <c r="J54" s="27"/>
      <c r="K54" s="20"/>
      <c r="L54" s="20"/>
      <c r="N54" s="20"/>
      <c r="O54" s="20"/>
      <c r="P54" s="20">
        <f t="shared" si="0"/>
        <v>0</v>
      </c>
      <c r="Q54" s="22">
        <f t="shared" si="1"/>
        <v>0</v>
      </c>
      <c r="R54" s="17" t="str">
        <f t="shared" si="2"/>
        <v>£7.95 (Parcelforce, Standard)</v>
      </c>
      <c r="S54" s="22">
        <f t="shared" si="3"/>
        <v>7.95</v>
      </c>
    </row>
    <row r="55" spans="8:19" s="16" customFormat="1" ht="33" customHeight="1" x14ac:dyDescent="0.25">
      <c r="H55" s="18"/>
      <c r="J55" s="27"/>
      <c r="K55" s="20"/>
      <c r="L55" s="20"/>
      <c r="N55" s="20"/>
      <c r="O55" s="20"/>
      <c r="P55" s="20">
        <f t="shared" si="0"/>
        <v>0</v>
      </c>
      <c r="Q55" s="22">
        <f t="shared" si="1"/>
        <v>0</v>
      </c>
      <c r="R55" s="17" t="str">
        <f t="shared" si="2"/>
        <v>£7.95 (Parcelforce, Standard)</v>
      </c>
      <c r="S55" s="22">
        <f t="shared" si="3"/>
        <v>7.95</v>
      </c>
    </row>
    <row r="56" spans="8:19" s="16" customFormat="1" ht="33" customHeight="1" x14ac:dyDescent="0.25">
      <c r="H56" s="18"/>
      <c r="J56" s="27"/>
      <c r="K56" s="20"/>
      <c r="L56" s="20"/>
      <c r="N56" s="20"/>
      <c r="O56" s="20"/>
      <c r="P56" s="20">
        <f t="shared" si="0"/>
        <v>0</v>
      </c>
      <c r="Q56" s="22">
        <f t="shared" si="1"/>
        <v>0</v>
      </c>
      <c r="R56" s="17" t="str">
        <f t="shared" si="2"/>
        <v>£7.95 (Parcelforce, Standard)</v>
      </c>
      <c r="S56" s="22">
        <f t="shared" si="3"/>
        <v>7.95</v>
      </c>
    </row>
    <row r="57" spans="8:19" s="16" customFormat="1" ht="33" customHeight="1" x14ac:dyDescent="0.25">
      <c r="H57" s="18"/>
      <c r="J57" s="27"/>
      <c r="K57" s="20"/>
      <c r="L57" s="20"/>
      <c r="N57" s="20"/>
      <c r="O57" s="20"/>
      <c r="P57" s="20">
        <f t="shared" si="0"/>
        <v>0</v>
      </c>
      <c r="Q57" s="22">
        <f t="shared" si="1"/>
        <v>0</v>
      </c>
      <c r="R57" s="17" t="str">
        <f t="shared" si="2"/>
        <v>£7.95 (Parcelforce, Standard)</v>
      </c>
      <c r="S57" s="22">
        <f t="shared" si="3"/>
        <v>7.95</v>
      </c>
    </row>
    <row r="58" spans="8:19" s="16" customFormat="1" ht="33" customHeight="1" x14ac:dyDescent="0.25">
      <c r="H58" s="18"/>
      <c r="J58" s="27"/>
      <c r="K58" s="20"/>
      <c r="L58" s="20"/>
      <c r="N58" s="20"/>
      <c r="O58" s="20"/>
      <c r="P58" s="20">
        <f t="shared" si="0"/>
        <v>0</v>
      </c>
      <c r="Q58" s="22">
        <f t="shared" si="1"/>
        <v>0</v>
      </c>
      <c r="R58" s="17" t="str">
        <f t="shared" si="2"/>
        <v>£7.95 (Parcelforce, Standard)</v>
      </c>
      <c r="S58" s="22">
        <f t="shared" si="3"/>
        <v>7.95</v>
      </c>
    </row>
    <row r="59" spans="8:19" s="16" customFormat="1" ht="33" customHeight="1" x14ac:dyDescent="0.25">
      <c r="H59" s="18"/>
      <c r="J59" s="27"/>
      <c r="K59" s="20"/>
      <c r="L59" s="20"/>
      <c r="N59" s="20"/>
      <c r="O59" s="20"/>
      <c r="P59" s="20">
        <f t="shared" si="0"/>
        <v>0</v>
      </c>
      <c r="Q59" s="22">
        <f t="shared" si="1"/>
        <v>0</v>
      </c>
      <c r="R59" s="17" t="str">
        <f t="shared" si="2"/>
        <v>£7.95 (Parcelforce, Standard)</v>
      </c>
      <c r="S59" s="22">
        <f t="shared" si="3"/>
        <v>7.95</v>
      </c>
    </row>
    <row r="60" spans="8:19" s="16" customFormat="1" ht="33" customHeight="1" x14ac:dyDescent="0.25">
      <c r="H60" s="18"/>
      <c r="J60" s="27"/>
      <c r="K60" s="20"/>
      <c r="L60" s="20"/>
      <c r="N60" s="20"/>
      <c r="O60" s="20"/>
      <c r="P60" s="20">
        <f t="shared" si="0"/>
        <v>0</v>
      </c>
      <c r="Q60" s="22">
        <f t="shared" si="1"/>
        <v>0</v>
      </c>
      <c r="R60" s="17" t="str">
        <f t="shared" si="2"/>
        <v>£7.95 (Parcelforce, Standard)</v>
      </c>
      <c r="S60" s="22">
        <f t="shared" si="3"/>
        <v>7.95</v>
      </c>
    </row>
    <row r="61" spans="8:19" s="16" customFormat="1" ht="33" customHeight="1" x14ac:dyDescent="0.25">
      <c r="H61" s="18"/>
      <c r="J61" s="27"/>
      <c r="K61" s="20"/>
      <c r="L61" s="20"/>
      <c r="N61" s="20"/>
      <c r="O61" s="20"/>
      <c r="P61" s="20">
        <f t="shared" si="0"/>
        <v>0</v>
      </c>
      <c r="Q61" s="22">
        <f t="shared" si="1"/>
        <v>0</v>
      </c>
      <c r="R61" s="17" t="str">
        <f t="shared" si="2"/>
        <v>£7.95 (Parcelforce, Standard)</v>
      </c>
      <c r="S61" s="22">
        <f t="shared" si="3"/>
        <v>7.95</v>
      </c>
    </row>
    <row r="62" spans="8:19" s="16" customFormat="1" ht="33" customHeight="1" x14ac:dyDescent="0.25">
      <c r="H62" s="18"/>
      <c r="J62" s="27"/>
      <c r="K62" s="20"/>
      <c r="L62" s="20"/>
      <c r="N62" s="20"/>
      <c r="O62" s="20"/>
      <c r="P62" s="20">
        <f t="shared" si="0"/>
        <v>0</v>
      </c>
      <c r="Q62" s="22">
        <f t="shared" si="1"/>
        <v>0</v>
      </c>
      <c r="R62" s="17" t="str">
        <f t="shared" si="2"/>
        <v>£7.95 (Parcelforce, Standard)</v>
      </c>
      <c r="S62" s="22">
        <f t="shared" si="3"/>
        <v>7.95</v>
      </c>
    </row>
    <row r="63" spans="8:19" s="16" customFormat="1" ht="33" customHeight="1" x14ac:dyDescent="0.25">
      <c r="H63" s="18"/>
      <c r="J63" s="27"/>
      <c r="K63" s="20"/>
      <c r="L63" s="20"/>
      <c r="N63" s="20"/>
      <c r="O63" s="20"/>
      <c r="P63" s="20">
        <f t="shared" si="0"/>
        <v>0</v>
      </c>
      <c r="Q63" s="22">
        <f t="shared" si="1"/>
        <v>0</v>
      </c>
      <c r="R63" s="17" t="str">
        <f t="shared" si="2"/>
        <v>£7.95 (Parcelforce, Standard)</v>
      </c>
      <c r="S63" s="22">
        <f t="shared" si="3"/>
        <v>7.95</v>
      </c>
    </row>
    <row r="64" spans="8:19" s="16" customFormat="1" ht="33" customHeight="1" x14ac:dyDescent="0.25">
      <c r="H64" s="18"/>
      <c r="J64" s="27"/>
      <c r="K64" s="20"/>
      <c r="L64" s="20"/>
      <c r="N64" s="20"/>
      <c r="O64" s="20"/>
      <c r="P64" s="20">
        <f t="shared" si="0"/>
        <v>0</v>
      </c>
      <c r="Q64" s="22">
        <f t="shared" si="1"/>
        <v>0</v>
      </c>
      <c r="R64" s="17" t="str">
        <f t="shared" si="2"/>
        <v>£7.95 (Parcelforce, Standard)</v>
      </c>
      <c r="S64" s="22">
        <f t="shared" si="3"/>
        <v>7.95</v>
      </c>
    </row>
    <row r="65" spans="8:19" s="16" customFormat="1" ht="33" customHeight="1" x14ac:dyDescent="0.25">
      <c r="H65" s="18"/>
      <c r="J65" s="27"/>
      <c r="K65" s="20"/>
      <c r="L65" s="20"/>
      <c r="N65" s="20"/>
      <c r="O65" s="20"/>
      <c r="P65" s="20">
        <f t="shared" si="0"/>
        <v>0</v>
      </c>
      <c r="Q65" s="22">
        <f t="shared" si="1"/>
        <v>0</v>
      </c>
      <c r="R65" s="17" t="str">
        <f t="shared" si="2"/>
        <v>£7.95 (Parcelforce, Standard)</v>
      </c>
      <c r="S65" s="22">
        <f t="shared" si="3"/>
        <v>7.95</v>
      </c>
    </row>
    <row r="66" spans="8:19" s="16" customFormat="1" ht="33" customHeight="1" x14ac:dyDescent="0.25">
      <c r="H66" s="18"/>
      <c r="J66" s="27"/>
      <c r="K66" s="20"/>
      <c r="L66" s="20"/>
      <c r="N66" s="20"/>
      <c r="O66" s="20"/>
      <c r="P66" s="20">
        <f t="shared" si="0"/>
        <v>0</v>
      </c>
      <c r="Q66" s="22">
        <f t="shared" si="1"/>
        <v>0</v>
      </c>
      <c r="R66" s="17" t="str">
        <f t="shared" si="2"/>
        <v>£7.95 (Parcelforce, Standard)</v>
      </c>
      <c r="S66" s="22">
        <f t="shared" si="3"/>
        <v>7.95</v>
      </c>
    </row>
    <row r="67" spans="8:19" s="16" customFormat="1" ht="33" customHeight="1" x14ac:dyDescent="0.25">
      <c r="H67" s="18"/>
      <c r="J67" s="27"/>
      <c r="K67" s="20"/>
      <c r="L67" s="20"/>
      <c r="N67" s="20"/>
      <c r="O67" s="20"/>
      <c r="P67" s="20">
        <f t="shared" si="0"/>
        <v>0</v>
      </c>
      <c r="Q67" s="22">
        <f t="shared" si="1"/>
        <v>0</v>
      </c>
      <c r="R67" s="17" t="str">
        <f t="shared" si="2"/>
        <v>£7.95 (Parcelforce, Standard)</v>
      </c>
      <c r="S67" s="22">
        <f t="shared" si="3"/>
        <v>7.95</v>
      </c>
    </row>
    <row r="68" spans="8:19" s="16" customFormat="1" ht="33" customHeight="1" x14ac:dyDescent="0.25">
      <c r="H68" s="18"/>
      <c r="J68" s="27"/>
      <c r="K68" s="20"/>
      <c r="L68" s="20"/>
      <c r="N68" s="20"/>
      <c r="O68" s="20"/>
      <c r="P68" s="20">
        <f t="shared" ref="P68:P131" si="4">SUM(K68+N68)</f>
        <v>0</v>
      </c>
      <c r="Q68" s="22">
        <f t="shared" ref="Q68:Q131" si="5">K68*L68+N68*O68</f>
        <v>0</v>
      </c>
      <c r="R68" s="17" t="str">
        <f t="shared" si="2"/>
        <v>£7.95 (Parcelforce, Standard)</v>
      </c>
      <c r="S68" s="22">
        <f t="shared" si="3"/>
        <v>7.95</v>
      </c>
    </row>
    <row r="69" spans="8:19" s="16" customFormat="1" ht="33" customHeight="1" x14ac:dyDescent="0.25">
      <c r="H69" s="18"/>
      <c r="J69" s="27"/>
      <c r="K69" s="20"/>
      <c r="L69" s="20"/>
      <c r="N69" s="20"/>
      <c r="O69" s="20"/>
      <c r="P69" s="20">
        <f t="shared" si="4"/>
        <v>0</v>
      </c>
      <c r="Q69" s="22">
        <f t="shared" si="5"/>
        <v>0</v>
      </c>
      <c r="R69" s="17" t="str">
        <f t="shared" ref="R69:R132" si="6">IF(Q69&lt;50, "£7.95 (Parcelforce, Standard)", "FREE")</f>
        <v>£7.95 (Parcelforce, Standard)</v>
      </c>
      <c r="S69" s="22">
        <f t="shared" si="3"/>
        <v>7.95</v>
      </c>
    </row>
    <row r="70" spans="8:19" s="16" customFormat="1" ht="33" customHeight="1" x14ac:dyDescent="0.25">
      <c r="H70" s="18"/>
      <c r="J70" s="27"/>
      <c r="K70" s="20"/>
      <c r="L70" s="20"/>
      <c r="N70" s="20"/>
      <c r="O70" s="20"/>
      <c r="P70" s="20">
        <f t="shared" si="4"/>
        <v>0</v>
      </c>
      <c r="Q70" s="22">
        <f t="shared" si="5"/>
        <v>0</v>
      </c>
      <c r="R70" s="17" t="str">
        <f t="shared" si="6"/>
        <v>£7.95 (Parcelforce, Standard)</v>
      </c>
      <c r="S70" s="22">
        <f t="shared" ref="S70:S133" si="7">IF(Q70&lt;50, (Q70+7.95), Q70)</f>
        <v>7.95</v>
      </c>
    </row>
    <row r="71" spans="8:19" s="16" customFormat="1" ht="33" customHeight="1" x14ac:dyDescent="0.25">
      <c r="H71" s="18"/>
      <c r="J71" s="27"/>
      <c r="K71" s="20"/>
      <c r="L71" s="20"/>
      <c r="N71" s="20"/>
      <c r="O71" s="20"/>
      <c r="P71" s="20">
        <f t="shared" si="4"/>
        <v>0</v>
      </c>
      <c r="Q71" s="22">
        <f t="shared" si="5"/>
        <v>0</v>
      </c>
      <c r="R71" s="17" t="str">
        <f t="shared" si="6"/>
        <v>£7.95 (Parcelforce, Standard)</v>
      </c>
      <c r="S71" s="22">
        <f t="shared" si="7"/>
        <v>7.95</v>
      </c>
    </row>
    <row r="72" spans="8:19" s="16" customFormat="1" ht="33" customHeight="1" x14ac:dyDescent="0.25">
      <c r="H72" s="18"/>
      <c r="J72" s="27"/>
      <c r="K72" s="20"/>
      <c r="L72" s="20"/>
      <c r="N72" s="20"/>
      <c r="O72" s="20"/>
      <c r="P72" s="20">
        <f t="shared" si="4"/>
        <v>0</v>
      </c>
      <c r="Q72" s="22">
        <f t="shared" si="5"/>
        <v>0</v>
      </c>
      <c r="R72" s="17" t="str">
        <f t="shared" si="6"/>
        <v>£7.95 (Parcelforce, Standard)</v>
      </c>
      <c r="S72" s="22">
        <f t="shared" si="7"/>
        <v>7.95</v>
      </c>
    </row>
    <row r="73" spans="8:19" s="16" customFormat="1" ht="33" customHeight="1" x14ac:dyDescent="0.25">
      <c r="H73" s="18"/>
      <c r="J73" s="27"/>
      <c r="K73" s="20"/>
      <c r="L73" s="20"/>
      <c r="N73" s="20"/>
      <c r="O73" s="20"/>
      <c r="P73" s="20">
        <f t="shared" si="4"/>
        <v>0</v>
      </c>
      <c r="Q73" s="22">
        <f t="shared" si="5"/>
        <v>0</v>
      </c>
      <c r="R73" s="17" t="str">
        <f t="shared" si="6"/>
        <v>£7.95 (Parcelforce, Standard)</v>
      </c>
      <c r="S73" s="22">
        <f t="shared" si="7"/>
        <v>7.95</v>
      </c>
    </row>
    <row r="74" spans="8:19" s="16" customFormat="1" ht="33" customHeight="1" x14ac:dyDescent="0.25">
      <c r="H74" s="18"/>
      <c r="J74" s="27"/>
      <c r="K74" s="20"/>
      <c r="L74" s="20"/>
      <c r="N74" s="20"/>
      <c r="O74" s="20"/>
      <c r="P74" s="20">
        <f t="shared" si="4"/>
        <v>0</v>
      </c>
      <c r="Q74" s="22">
        <f t="shared" si="5"/>
        <v>0</v>
      </c>
      <c r="R74" s="17" t="str">
        <f t="shared" si="6"/>
        <v>£7.95 (Parcelforce, Standard)</v>
      </c>
      <c r="S74" s="22">
        <f t="shared" si="7"/>
        <v>7.95</v>
      </c>
    </row>
    <row r="75" spans="8:19" s="16" customFormat="1" ht="33" customHeight="1" x14ac:dyDescent="0.25">
      <c r="H75" s="18"/>
      <c r="J75" s="27"/>
      <c r="K75" s="20"/>
      <c r="L75" s="20"/>
      <c r="N75" s="20"/>
      <c r="O75" s="20"/>
      <c r="P75" s="20">
        <f t="shared" si="4"/>
        <v>0</v>
      </c>
      <c r="Q75" s="22">
        <f t="shared" si="5"/>
        <v>0</v>
      </c>
      <c r="R75" s="17" t="str">
        <f t="shared" si="6"/>
        <v>£7.95 (Parcelforce, Standard)</v>
      </c>
      <c r="S75" s="22">
        <f t="shared" si="7"/>
        <v>7.95</v>
      </c>
    </row>
    <row r="76" spans="8:19" s="16" customFormat="1" ht="33" customHeight="1" x14ac:dyDescent="0.25">
      <c r="H76" s="18"/>
      <c r="J76" s="27"/>
      <c r="K76" s="20"/>
      <c r="L76" s="20"/>
      <c r="N76" s="20"/>
      <c r="O76" s="20"/>
      <c r="P76" s="20">
        <f t="shared" si="4"/>
        <v>0</v>
      </c>
      <c r="Q76" s="22">
        <f t="shared" si="5"/>
        <v>0</v>
      </c>
      <c r="R76" s="17" t="str">
        <f t="shared" si="6"/>
        <v>£7.95 (Parcelforce, Standard)</v>
      </c>
      <c r="S76" s="22">
        <f t="shared" si="7"/>
        <v>7.95</v>
      </c>
    </row>
    <row r="77" spans="8:19" s="16" customFormat="1" ht="33" customHeight="1" x14ac:dyDescent="0.25">
      <c r="H77" s="18"/>
      <c r="J77" s="27"/>
      <c r="K77" s="20"/>
      <c r="L77" s="20"/>
      <c r="N77" s="20"/>
      <c r="O77" s="20"/>
      <c r="P77" s="20">
        <f t="shared" si="4"/>
        <v>0</v>
      </c>
      <c r="Q77" s="22">
        <f t="shared" si="5"/>
        <v>0</v>
      </c>
      <c r="R77" s="17" t="str">
        <f t="shared" si="6"/>
        <v>£7.95 (Parcelforce, Standard)</v>
      </c>
      <c r="S77" s="22">
        <f t="shared" si="7"/>
        <v>7.95</v>
      </c>
    </row>
    <row r="78" spans="8:19" s="16" customFormat="1" ht="33" customHeight="1" x14ac:dyDescent="0.25">
      <c r="H78" s="18"/>
      <c r="J78" s="27"/>
      <c r="K78" s="20"/>
      <c r="L78" s="20"/>
      <c r="N78" s="20"/>
      <c r="O78" s="20"/>
      <c r="P78" s="20">
        <f t="shared" si="4"/>
        <v>0</v>
      </c>
      <c r="Q78" s="22">
        <f t="shared" si="5"/>
        <v>0</v>
      </c>
      <c r="R78" s="17" t="str">
        <f t="shared" si="6"/>
        <v>£7.95 (Parcelforce, Standard)</v>
      </c>
      <c r="S78" s="22">
        <f t="shared" si="7"/>
        <v>7.95</v>
      </c>
    </row>
    <row r="79" spans="8:19" s="16" customFormat="1" ht="33" customHeight="1" x14ac:dyDescent="0.25">
      <c r="H79" s="18"/>
      <c r="J79" s="27"/>
      <c r="K79" s="20"/>
      <c r="L79" s="20"/>
      <c r="N79" s="20"/>
      <c r="O79" s="20"/>
      <c r="P79" s="20">
        <f t="shared" si="4"/>
        <v>0</v>
      </c>
      <c r="Q79" s="22">
        <f t="shared" si="5"/>
        <v>0</v>
      </c>
      <c r="R79" s="17" t="str">
        <f t="shared" si="6"/>
        <v>£7.95 (Parcelforce, Standard)</v>
      </c>
      <c r="S79" s="22">
        <f t="shared" si="7"/>
        <v>7.95</v>
      </c>
    </row>
    <row r="80" spans="8:19" s="16" customFormat="1" ht="33" customHeight="1" x14ac:dyDescent="0.25">
      <c r="H80" s="18"/>
      <c r="J80" s="27"/>
      <c r="K80" s="20"/>
      <c r="L80" s="20"/>
      <c r="N80" s="20"/>
      <c r="O80" s="20"/>
      <c r="P80" s="20">
        <f t="shared" si="4"/>
        <v>0</v>
      </c>
      <c r="Q80" s="22">
        <f t="shared" si="5"/>
        <v>0</v>
      </c>
      <c r="R80" s="17" t="str">
        <f t="shared" si="6"/>
        <v>£7.95 (Parcelforce, Standard)</v>
      </c>
      <c r="S80" s="22">
        <f t="shared" si="7"/>
        <v>7.95</v>
      </c>
    </row>
    <row r="81" spans="8:19" s="16" customFormat="1" ht="33" customHeight="1" x14ac:dyDescent="0.25">
      <c r="H81" s="18"/>
      <c r="J81" s="27"/>
      <c r="K81" s="20"/>
      <c r="L81" s="20"/>
      <c r="N81" s="20"/>
      <c r="O81" s="20"/>
      <c r="P81" s="20">
        <f t="shared" si="4"/>
        <v>0</v>
      </c>
      <c r="Q81" s="22">
        <f t="shared" si="5"/>
        <v>0</v>
      </c>
      <c r="R81" s="17" t="str">
        <f t="shared" si="6"/>
        <v>£7.95 (Parcelforce, Standard)</v>
      </c>
      <c r="S81" s="22">
        <f t="shared" si="7"/>
        <v>7.95</v>
      </c>
    </row>
    <row r="82" spans="8:19" s="16" customFormat="1" ht="33" customHeight="1" x14ac:dyDescent="0.25">
      <c r="H82" s="18"/>
      <c r="J82" s="27"/>
      <c r="K82" s="20"/>
      <c r="L82" s="20"/>
      <c r="N82" s="20"/>
      <c r="O82" s="20"/>
      <c r="P82" s="20">
        <f t="shared" si="4"/>
        <v>0</v>
      </c>
      <c r="Q82" s="22">
        <f t="shared" si="5"/>
        <v>0</v>
      </c>
      <c r="R82" s="17" t="str">
        <f t="shared" si="6"/>
        <v>£7.95 (Parcelforce, Standard)</v>
      </c>
      <c r="S82" s="22">
        <f t="shared" si="7"/>
        <v>7.95</v>
      </c>
    </row>
    <row r="83" spans="8:19" s="16" customFormat="1" ht="33" customHeight="1" x14ac:dyDescent="0.25">
      <c r="H83" s="18"/>
      <c r="J83" s="27"/>
      <c r="K83" s="20"/>
      <c r="L83" s="20"/>
      <c r="N83" s="20"/>
      <c r="O83" s="20"/>
      <c r="P83" s="20">
        <f t="shared" si="4"/>
        <v>0</v>
      </c>
      <c r="Q83" s="22">
        <f t="shared" si="5"/>
        <v>0</v>
      </c>
      <c r="R83" s="17" t="str">
        <f t="shared" si="6"/>
        <v>£7.95 (Parcelforce, Standard)</v>
      </c>
      <c r="S83" s="22">
        <f t="shared" si="7"/>
        <v>7.95</v>
      </c>
    </row>
    <row r="84" spans="8:19" s="16" customFormat="1" ht="33" customHeight="1" x14ac:dyDescent="0.25">
      <c r="H84" s="18"/>
      <c r="J84" s="27"/>
      <c r="K84" s="20"/>
      <c r="L84" s="20"/>
      <c r="N84" s="20"/>
      <c r="O84" s="20"/>
      <c r="P84" s="20">
        <f t="shared" si="4"/>
        <v>0</v>
      </c>
      <c r="Q84" s="22">
        <f t="shared" si="5"/>
        <v>0</v>
      </c>
      <c r="R84" s="17" t="str">
        <f t="shared" si="6"/>
        <v>£7.95 (Parcelforce, Standard)</v>
      </c>
      <c r="S84" s="22">
        <f t="shared" si="7"/>
        <v>7.95</v>
      </c>
    </row>
    <row r="85" spans="8:19" s="16" customFormat="1" ht="33" customHeight="1" x14ac:dyDescent="0.25">
      <c r="H85" s="18"/>
      <c r="J85" s="27"/>
      <c r="K85" s="20"/>
      <c r="L85" s="20"/>
      <c r="N85" s="20"/>
      <c r="O85" s="20"/>
      <c r="P85" s="20">
        <f t="shared" si="4"/>
        <v>0</v>
      </c>
      <c r="Q85" s="22">
        <f t="shared" si="5"/>
        <v>0</v>
      </c>
      <c r="R85" s="17" t="str">
        <f t="shared" si="6"/>
        <v>£7.95 (Parcelforce, Standard)</v>
      </c>
      <c r="S85" s="22">
        <f t="shared" si="7"/>
        <v>7.95</v>
      </c>
    </row>
    <row r="86" spans="8:19" s="16" customFormat="1" ht="33" customHeight="1" x14ac:dyDescent="0.25">
      <c r="H86" s="18"/>
      <c r="J86" s="27"/>
      <c r="K86" s="20"/>
      <c r="L86" s="20"/>
      <c r="N86" s="20"/>
      <c r="O86" s="20"/>
      <c r="P86" s="20">
        <f t="shared" si="4"/>
        <v>0</v>
      </c>
      <c r="Q86" s="22">
        <f t="shared" si="5"/>
        <v>0</v>
      </c>
      <c r="R86" s="17" t="str">
        <f t="shared" si="6"/>
        <v>£7.95 (Parcelforce, Standard)</v>
      </c>
      <c r="S86" s="22">
        <f t="shared" si="7"/>
        <v>7.95</v>
      </c>
    </row>
    <row r="87" spans="8:19" s="16" customFormat="1" ht="33" customHeight="1" x14ac:dyDescent="0.25">
      <c r="H87" s="18"/>
      <c r="J87" s="27"/>
      <c r="K87" s="20"/>
      <c r="L87" s="20"/>
      <c r="N87" s="20"/>
      <c r="O87" s="20"/>
      <c r="P87" s="20">
        <f t="shared" si="4"/>
        <v>0</v>
      </c>
      <c r="Q87" s="22">
        <f t="shared" si="5"/>
        <v>0</v>
      </c>
      <c r="R87" s="17" t="str">
        <f t="shared" si="6"/>
        <v>£7.95 (Parcelforce, Standard)</v>
      </c>
      <c r="S87" s="22">
        <f t="shared" si="7"/>
        <v>7.95</v>
      </c>
    </row>
    <row r="88" spans="8:19" s="16" customFormat="1" ht="33" customHeight="1" x14ac:dyDescent="0.25">
      <c r="H88" s="18"/>
      <c r="J88" s="27"/>
      <c r="K88" s="20"/>
      <c r="L88" s="20"/>
      <c r="N88" s="20"/>
      <c r="O88" s="20"/>
      <c r="P88" s="20">
        <f t="shared" si="4"/>
        <v>0</v>
      </c>
      <c r="Q88" s="22">
        <f t="shared" si="5"/>
        <v>0</v>
      </c>
      <c r="R88" s="17" t="str">
        <f t="shared" si="6"/>
        <v>£7.95 (Parcelforce, Standard)</v>
      </c>
      <c r="S88" s="22">
        <f t="shared" si="7"/>
        <v>7.95</v>
      </c>
    </row>
    <row r="89" spans="8:19" s="16" customFormat="1" ht="33" customHeight="1" x14ac:dyDescent="0.25">
      <c r="H89" s="18"/>
      <c r="J89" s="27"/>
      <c r="K89" s="20"/>
      <c r="L89" s="20"/>
      <c r="N89" s="20"/>
      <c r="O89" s="20"/>
      <c r="P89" s="20">
        <f t="shared" si="4"/>
        <v>0</v>
      </c>
      <c r="Q89" s="22">
        <f t="shared" si="5"/>
        <v>0</v>
      </c>
      <c r="R89" s="17" t="str">
        <f t="shared" si="6"/>
        <v>£7.95 (Parcelforce, Standard)</v>
      </c>
      <c r="S89" s="22">
        <f t="shared" si="7"/>
        <v>7.95</v>
      </c>
    </row>
    <row r="90" spans="8:19" s="16" customFormat="1" ht="33" customHeight="1" x14ac:dyDescent="0.25">
      <c r="H90" s="18"/>
      <c r="J90" s="27"/>
      <c r="K90" s="20"/>
      <c r="L90" s="20"/>
      <c r="N90" s="20"/>
      <c r="O90" s="20"/>
      <c r="P90" s="20">
        <f t="shared" si="4"/>
        <v>0</v>
      </c>
      <c r="Q90" s="22">
        <f t="shared" si="5"/>
        <v>0</v>
      </c>
      <c r="R90" s="17" t="str">
        <f t="shared" si="6"/>
        <v>£7.95 (Parcelforce, Standard)</v>
      </c>
      <c r="S90" s="22">
        <f t="shared" si="7"/>
        <v>7.95</v>
      </c>
    </row>
    <row r="91" spans="8:19" s="16" customFormat="1" ht="33" customHeight="1" x14ac:dyDescent="0.25">
      <c r="H91" s="18"/>
      <c r="J91" s="27"/>
      <c r="K91" s="20"/>
      <c r="L91" s="20"/>
      <c r="N91" s="20"/>
      <c r="O91" s="20"/>
      <c r="P91" s="20">
        <f t="shared" si="4"/>
        <v>0</v>
      </c>
      <c r="Q91" s="22">
        <f t="shared" si="5"/>
        <v>0</v>
      </c>
      <c r="R91" s="17" t="str">
        <f t="shared" si="6"/>
        <v>£7.95 (Parcelforce, Standard)</v>
      </c>
      <c r="S91" s="22">
        <f t="shared" si="7"/>
        <v>7.95</v>
      </c>
    </row>
    <row r="92" spans="8:19" s="16" customFormat="1" ht="33" customHeight="1" x14ac:dyDescent="0.25">
      <c r="H92" s="18"/>
      <c r="J92" s="27"/>
      <c r="K92" s="20"/>
      <c r="L92" s="20"/>
      <c r="N92" s="20"/>
      <c r="O92" s="20"/>
      <c r="P92" s="20">
        <f t="shared" si="4"/>
        <v>0</v>
      </c>
      <c r="Q92" s="22">
        <f t="shared" si="5"/>
        <v>0</v>
      </c>
      <c r="R92" s="17" t="str">
        <f t="shared" si="6"/>
        <v>£7.95 (Parcelforce, Standard)</v>
      </c>
      <c r="S92" s="22">
        <f t="shared" si="7"/>
        <v>7.95</v>
      </c>
    </row>
    <row r="93" spans="8:19" s="16" customFormat="1" ht="33" customHeight="1" x14ac:dyDescent="0.25">
      <c r="H93" s="18"/>
      <c r="J93" s="27"/>
      <c r="K93" s="20"/>
      <c r="L93" s="20"/>
      <c r="N93" s="20"/>
      <c r="O93" s="20"/>
      <c r="P93" s="20">
        <f t="shared" si="4"/>
        <v>0</v>
      </c>
      <c r="Q93" s="22">
        <f t="shared" si="5"/>
        <v>0</v>
      </c>
      <c r="R93" s="17" t="str">
        <f t="shared" si="6"/>
        <v>£7.95 (Parcelforce, Standard)</v>
      </c>
      <c r="S93" s="22">
        <f t="shared" si="7"/>
        <v>7.95</v>
      </c>
    </row>
    <row r="94" spans="8:19" s="16" customFormat="1" ht="33" customHeight="1" x14ac:dyDescent="0.25">
      <c r="H94" s="18"/>
      <c r="J94" s="27"/>
      <c r="K94" s="20"/>
      <c r="L94" s="20"/>
      <c r="N94" s="20"/>
      <c r="O94" s="20"/>
      <c r="P94" s="20">
        <f t="shared" si="4"/>
        <v>0</v>
      </c>
      <c r="Q94" s="22">
        <f t="shared" si="5"/>
        <v>0</v>
      </c>
      <c r="R94" s="17" t="str">
        <f t="shared" si="6"/>
        <v>£7.95 (Parcelforce, Standard)</v>
      </c>
      <c r="S94" s="22">
        <f t="shared" si="7"/>
        <v>7.95</v>
      </c>
    </row>
    <row r="95" spans="8:19" s="16" customFormat="1" ht="33" customHeight="1" x14ac:dyDescent="0.25">
      <c r="H95" s="18"/>
      <c r="J95" s="27"/>
      <c r="K95" s="20"/>
      <c r="L95" s="20"/>
      <c r="N95" s="20"/>
      <c r="O95" s="20"/>
      <c r="P95" s="20">
        <f t="shared" si="4"/>
        <v>0</v>
      </c>
      <c r="Q95" s="22">
        <f t="shared" si="5"/>
        <v>0</v>
      </c>
      <c r="R95" s="17" t="str">
        <f t="shared" si="6"/>
        <v>£7.95 (Parcelforce, Standard)</v>
      </c>
      <c r="S95" s="22">
        <f t="shared" si="7"/>
        <v>7.95</v>
      </c>
    </row>
    <row r="96" spans="8:19" s="16" customFormat="1" ht="33" customHeight="1" x14ac:dyDescent="0.25">
      <c r="H96" s="18"/>
      <c r="J96" s="27"/>
      <c r="K96" s="20"/>
      <c r="L96" s="20"/>
      <c r="N96" s="20"/>
      <c r="O96" s="20"/>
      <c r="P96" s="20">
        <f t="shared" si="4"/>
        <v>0</v>
      </c>
      <c r="Q96" s="22">
        <f t="shared" si="5"/>
        <v>0</v>
      </c>
      <c r="R96" s="17" t="str">
        <f t="shared" si="6"/>
        <v>£7.95 (Parcelforce, Standard)</v>
      </c>
      <c r="S96" s="22">
        <f t="shared" si="7"/>
        <v>7.95</v>
      </c>
    </row>
    <row r="97" spans="8:19" s="16" customFormat="1" ht="33" customHeight="1" x14ac:dyDescent="0.25">
      <c r="H97" s="18"/>
      <c r="J97" s="27"/>
      <c r="K97" s="20"/>
      <c r="L97" s="20"/>
      <c r="N97" s="20"/>
      <c r="O97" s="20"/>
      <c r="P97" s="20">
        <f t="shared" si="4"/>
        <v>0</v>
      </c>
      <c r="Q97" s="22">
        <f t="shared" si="5"/>
        <v>0</v>
      </c>
      <c r="R97" s="17" t="str">
        <f t="shared" si="6"/>
        <v>£7.95 (Parcelforce, Standard)</v>
      </c>
      <c r="S97" s="22">
        <f t="shared" si="7"/>
        <v>7.95</v>
      </c>
    </row>
    <row r="98" spans="8:19" s="16" customFormat="1" ht="33" customHeight="1" x14ac:dyDescent="0.25">
      <c r="H98" s="18"/>
      <c r="J98" s="27"/>
      <c r="K98" s="20"/>
      <c r="L98" s="20"/>
      <c r="N98" s="20"/>
      <c r="O98" s="20"/>
      <c r="P98" s="20">
        <f t="shared" si="4"/>
        <v>0</v>
      </c>
      <c r="Q98" s="22">
        <f t="shared" si="5"/>
        <v>0</v>
      </c>
      <c r="R98" s="17" t="str">
        <f t="shared" si="6"/>
        <v>£7.95 (Parcelforce, Standard)</v>
      </c>
      <c r="S98" s="22">
        <f t="shared" si="7"/>
        <v>7.95</v>
      </c>
    </row>
    <row r="99" spans="8:19" s="16" customFormat="1" ht="33" customHeight="1" x14ac:dyDescent="0.25">
      <c r="H99" s="18"/>
      <c r="J99" s="27"/>
      <c r="K99" s="20"/>
      <c r="L99" s="20"/>
      <c r="N99" s="20"/>
      <c r="O99" s="20"/>
      <c r="P99" s="20">
        <f t="shared" si="4"/>
        <v>0</v>
      </c>
      <c r="Q99" s="22">
        <f t="shared" si="5"/>
        <v>0</v>
      </c>
      <c r="R99" s="17" t="str">
        <f t="shared" si="6"/>
        <v>£7.95 (Parcelforce, Standard)</v>
      </c>
      <c r="S99" s="22">
        <f t="shared" si="7"/>
        <v>7.95</v>
      </c>
    </row>
    <row r="100" spans="8:19" s="16" customFormat="1" ht="33" customHeight="1" x14ac:dyDescent="0.25">
      <c r="H100" s="18"/>
      <c r="J100" s="27"/>
      <c r="K100" s="20"/>
      <c r="L100" s="20"/>
      <c r="N100" s="20"/>
      <c r="O100" s="20"/>
      <c r="P100" s="20">
        <f t="shared" si="4"/>
        <v>0</v>
      </c>
      <c r="Q100" s="22">
        <f t="shared" si="5"/>
        <v>0</v>
      </c>
      <c r="R100" s="17" t="str">
        <f t="shared" si="6"/>
        <v>£7.95 (Parcelforce, Standard)</v>
      </c>
      <c r="S100" s="22">
        <f t="shared" si="7"/>
        <v>7.95</v>
      </c>
    </row>
    <row r="101" spans="8:19" s="16" customFormat="1" ht="33" customHeight="1" x14ac:dyDescent="0.25">
      <c r="H101" s="18"/>
      <c r="J101" s="27"/>
      <c r="K101" s="20"/>
      <c r="L101" s="20"/>
      <c r="N101" s="20"/>
      <c r="O101" s="20"/>
      <c r="P101" s="20">
        <f t="shared" si="4"/>
        <v>0</v>
      </c>
      <c r="Q101" s="22">
        <f t="shared" si="5"/>
        <v>0</v>
      </c>
      <c r="R101" s="17" t="str">
        <f t="shared" si="6"/>
        <v>£7.95 (Parcelforce, Standard)</v>
      </c>
      <c r="S101" s="22">
        <f t="shared" si="7"/>
        <v>7.95</v>
      </c>
    </row>
    <row r="102" spans="8:19" s="16" customFormat="1" ht="33" customHeight="1" x14ac:dyDescent="0.25">
      <c r="H102" s="18"/>
      <c r="J102" s="27"/>
      <c r="K102" s="20"/>
      <c r="L102" s="20"/>
      <c r="N102" s="20"/>
      <c r="O102" s="20"/>
      <c r="P102" s="20">
        <f t="shared" si="4"/>
        <v>0</v>
      </c>
      <c r="Q102" s="22">
        <f t="shared" si="5"/>
        <v>0</v>
      </c>
      <c r="R102" s="17" t="str">
        <f t="shared" si="6"/>
        <v>£7.95 (Parcelforce, Standard)</v>
      </c>
      <c r="S102" s="22">
        <f t="shared" si="7"/>
        <v>7.95</v>
      </c>
    </row>
    <row r="103" spans="8:19" s="16" customFormat="1" ht="33" customHeight="1" x14ac:dyDescent="0.25">
      <c r="H103" s="18"/>
      <c r="J103" s="27"/>
      <c r="K103" s="20"/>
      <c r="L103" s="20"/>
      <c r="N103" s="20"/>
      <c r="O103" s="20"/>
      <c r="P103" s="20">
        <f t="shared" si="4"/>
        <v>0</v>
      </c>
      <c r="Q103" s="22">
        <f t="shared" si="5"/>
        <v>0</v>
      </c>
      <c r="R103" s="17" t="str">
        <f t="shared" si="6"/>
        <v>£7.95 (Parcelforce, Standard)</v>
      </c>
      <c r="S103" s="22">
        <f t="shared" si="7"/>
        <v>7.95</v>
      </c>
    </row>
    <row r="104" spans="8:19" s="16" customFormat="1" ht="33" customHeight="1" x14ac:dyDescent="0.25">
      <c r="H104" s="18"/>
      <c r="J104" s="27"/>
      <c r="K104" s="20"/>
      <c r="L104" s="20"/>
      <c r="N104" s="20"/>
      <c r="O104" s="20"/>
      <c r="P104" s="20">
        <f t="shared" si="4"/>
        <v>0</v>
      </c>
      <c r="Q104" s="22">
        <f t="shared" si="5"/>
        <v>0</v>
      </c>
      <c r="R104" s="17" t="str">
        <f t="shared" si="6"/>
        <v>£7.95 (Parcelforce, Standard)</v>
      </c>
      <c r="S104" s="22">
        <f t="shared" si="7"/>
        <v>7.95</v>
      </c>
    </row>
    <row r="105" spans="8:19" s="16" customFormat="1" ht="33" customHeight="1" x14ac:dyDescent="0.25">
      <c r="H105" s="18"/>
      <c r="J105" s="27"/>
      <c r="K105" s="20"/>
      <c r="L105" s="20"/>
      <c r="N105" s="20"/>
      <c r="O105" s="20"/>
      <c r="P105" s="20">
        <f t="shared" si="4"/>
        <v>0</v>
      </c>
      <c r="Q105" s="22">
        <f t="shared" si="5"/>
        <v>0</v>
      </c>
      <c r="R105" s="17" t="str">
        <f t="shared" si="6"/>
        <v>£7.95 (Parcelforce, Standard)</v>
      </c>
      <c r="S105" s="22">
        <f t="shared" si="7"/>
        <v>7.95</v>
      </c>
    </row>
    <row r="106" spans="8:19" s="16" customFormat="1" ht="33" customHeight="1" x14ac:dyDescent="0.25">
      <c r="H106" s="18"/>
      <c r="J106" s="27"/>
      <c r="K106" s="20"/>
      <c r="L106" s="20"/>
      <c r="N106" s="20"/>
      <c r="O106" s="20"/>
      <c r="P106" s="20">
        <f t="shared" si="4"/>
        <v>0</v>
      </c>
      <c r="Q106" s="22">
        <f t="shared" si="5"/>
        <v>0</v>
      </c>
      <c r="R106" s="17" t="str">
        <f t="shared" si="6"/>
        <v>£7.95 (Parcelforce, Standard)</v>
      </c>
      <c r="S106" s="22">
        <f t="shared" si="7"/>
        <v>7.95</v>
      </c>
    </row>
    <row r="107" spans="8:19" s="16" customFormat="1" ht="33" customHeight="1" x14ac:dyDescent="0.25">
      <c r="H107" s="18"/>
      <c r="J107" s="27"/>
      <c r="K107" s="20"/>
      <c r="L107" s="20"/>
      <c r="N107" s="20"/>
      <c r="O107" s="20"/>
      <c r="P107" s="20">
        <f t="shared" si="4"/>
        <v>0</v>
      </c>
      <c r="Q107" s="22">
        <f t="shared" si="5"/>
        <v>0</v>
      </c>
      <c r="R107" s="17" t="str">
        <f t="shared" si="6"/>
        <v>£7.95 (Parcelforce, Standard)</v>
      </c>
      <c r="S107" s="22">
        <f t="shared" si="7"/>
        <v>7.95</v>
      </c>
    </row>
    <row r="108" spans="8:19" s="16" customFormat="1" ht="33" customHeight="1" x14ac:dyDescent="0.25">
      <c r="H108" s="18"/>
      <c r="J108" s="27"/>
      <c r="K108" s="20"/>
      <c r="L108" s="20"/>
      <c r="N108" s="20"/>
      <c r="O108" s="20"/>
      <c r="P108" s="20">
        <f t="shared" si="4"/>
        <v>0</v>
      </c>
      <c r="Q108" s="22">
        <f t="shared" si="5"/>
        <v>0</v>
      </c>
      <c r="R108" s="17" t="str">
        <f t="shared" si="6"/>
        <v>£7.95 (Parcelforce, Standard)</v>
      </c>
      <c r="S108" s="22">
        <f t="shared" si="7"/>
        <v>7.95</v>
      </c>
    </row>
    <row r="109" spans="8:19" s="16" customFormat="1" ht="33" customHeight="1" x14ac:dyDescent="0.25">
      <c r="H109" s="18"/>
      <c r="J109" s="27"/>
      <c r="K109" s="20"/>
      <c r="L109" s="20"/>
      <c r="N109" s="20"/>
      <c r="O109" s="20"/>
      <c r="P109" s="20">
        <f t="shared" si="4"/>
        <v>0</v>
      </c>
      <c r="Q109" s="22">
        <f t="shared" si="5"/>
        <v>0</v>
      </c>
      <c r="R109" s="17" t="str">
        <f t="shared" si="6"/>
        <v>£7.95 (Parcelforce, Standard)</v>
      </c>
      <c r="S109" s="22">
        <f t="shared" si="7"/>
        <v>7.95</v>
      </c>
    </row>
    <row r="110" spans="8:19" s="16" customFormat="1" ht="33" customHeight="1" x14ac:dyDescent="0.25">
      <c r="H110" s="18"/>
      <c r="J110" s="27"/>
      <c r="K110" s="20"/>
      <c r="L110" s="20"/>
      <c r="N110" s="20"/>
      <c r="O110" s="20"/>
      <c r="P110" s="20">
        <f t="shared" si="4"/>
        <v>0</v>
      </c>
      <c r="Q110" s="22">
        <f t="shared" si="5"/>
        <v>0</v>
      </c>
      <c r="R110" s="17" t="str">
        <f t="shared" si="6"/>
        <v>£7.95 (Parcelforce, Standard)</v>
      </c>
      <c r="S110" s="22">
        <f t="shared" si="7"/>
        <v>7.95</v>
      </c>
    </row>
    <row r="111" spans="8:19" s="16" customFormat="1" ht="33" customHeight="1" x14ac:dyDescent="0.25">
      <c r="H111" s="18"/>
      <c r="J111" s="27"/>
      <c r="K111" s="20"/>
      <c r="L111" s="20"/>
      <c r="N111" s="20"/>
      <c r="O111" s="20"/>
      <c r="P111" s="20">
        <f t="shared" si="4"/>
        <v>0</v>
      </c>
      <c r="Q111" s="22">
        <f t="shared" si="5"/>
        <v>0</v>
      </c>
      <c r="R111" s="17" t="str">
        <f t="shared" si="6"/>
        <v>£7.95 (Parcelforce, Standard)</v>
      </c>
      <c r="S111" s="22">
        <f t="shared" si="7"/>
        <v>7.95</v>
      </c>
    </row>
    <row r="112" spans="8:19" s="16" customFormat="1" ht="33" customHeight="1" x14ac:dyDescent="0.25">
      <c r="H112" s="18"/>
      <c r="J112" s="27"/>
      <c r="K112" s="20"/>
      <c r="L112" s="20"/>
      <c r="N112" s="20"/>
      <c r="O112" s="20"/>
      <c r="P112" s="20">
        <f t="shared" si="4"/>
        <v>0</v>
      </c>
      <c r="Q112" s="22">
        <f t="shared" si="5"/>
        <v>0</v>
      </c>
      <c r="R112" s="17" t="str">
        <f t="shared" si="6"/>
        <v>£7.95 (Parcelforce, Standard)</v>
      </c>
      <c r="S112" s="22">
        <f t="shared" si="7"/>
        <v>7.95</v>
      </c>
    </row>
    <row r="113" spans="8:19" s="16" customFormat="1" ht="33" customHeight="1" x14ac:dyDescent="0.25">
      <c r="H113" s="18"/>
      <c r="J113" s="27"/>
      <c r="K113" s="20"/>
      <c r="L113" s="20"/>
      <c r="N113" s="20"/>
      <c r="O113" s="20"/>
      <c r="P113" s="20">
        <f t="shared" si="4"/>
        <v>0</v>
      </c>
      <c r="Q113" s="22">
        <f t="shared" si="5"/>
        <v>0</v>
      </c>
      <c r="R113" s="17" t="str">
        <f t="shared" si="6"/>
        <v>£7.95 (Parcelforce, Standard)</v>
      </c>
      <c r="S113" s="22">
        <f t="shared" si="7"/>
        <v>7.95</v>
      </c>
    </row>
    <row r="114" spans="8:19" s="16" customFormat="1" ht="33" customHeight="1" x14ac:dyDescent="0.25">
      <c r="H114" s="18"/>
      <c r="J114" s="27"/>
      <c r="K114" s="20"/>
      <c r="L114" s="20"/>
      <c r="N114" s="20"/>
      <c r="O114" s="20"/>
      <c r="P114" s="20">
        <f t="shared" si="4"/>
        <v>0</v>
      </c>
      <c r="Q114" s="22">
        <f t="shared" si="5"/>
        <v>0</v>
      </c>
      <c r="R114" s="17" t="str">
        <f t="shared" si="6"/>
        <v>£7.95 (Parcelforce, Standard)</v>
      </c>
      <c r="S114" s="22">
        <f t="shared" si="7"/>
        <v>7.95</v>
      </c>
    </row>
    <row r="115" spans="8:19" s="16" customFormat="1" ht="33" customHeight="1" x14ac:dyDescent="0.25">
      <c r="H115" s="18"/>
      <c r="J115" s="27"/>
      <c r="K115" s="20"/>
      <c r="L115" s="20"/>
      <c r="N115" s="20"/>
      <c r="O115" s="20"/>
      <c r="P115" s="20">
        <f t="shared" si="4"/>
        <v>0</v>
      </c>
      <c r="Q115" s="22">
        <f t="shared" si="5"/>
        <v>0</v>
      </c>
      <c r="R115" s="17" t="str">
        <f t="shared" si="6"/>
        <v>£7.95 (Parcelforce, Standard)</v>
      </c>
      <c r="S115" s="22">
        <f t="shared" si="7"/>
        <v>7.95</v>
      </c>
    </row>
    <row r="116" spans="8:19" s="16" customFormat="1" ht="33" customHeight="1" x14ac:dyDescent="0.25">
      <c r="H116" s="18"/>
      <c r="J116" s="27"/>
      <c r="K116" s="20"/>
      <c r="L116" s="20"/>
      <c r="N116" s="20"/>
      <c r="O116" s="20"/>
      <c r="P116" s="20">
        <f t="shared" si="4"/>
        <v>0</v>
      </c>
      <c r="Q116" s="22">
        <f t="shared" si="5"/>
        <v>0</v>
      </c>
      <c r="R116" s="17" t="str">
        <f t="shared" si="6"/>
        <v>£7.95 (Parcelforce, Standard)</v>
      </c>
      <c r="S116" s="22">
        <f t="shared" si="7"/>
        <v>7.95</v>
      </c>
    </row>
    <row r="117" spans="8:19" s="16" customFormat="1" ht="33" customHeight="1" x14ac:dyDescent="0.25">
      <c r="H117" s="18"/>
      <c r="J117" s="27"/>
      <c r="K117" s="20"/>
      <c r="L117" s="20"/>
      <c r="N117" s="20"/>
      <c r="O117" s="20"/>
      <c r="P117" s="20">
        <f t="shared" si="4"/>
        <v>0</v>
      </c>
      <c r="Q117" s="22">
        <f t="shared" si="5"/>
        <v>0</v>
      </c>
      <c r="R117" s="17" t="str">
        <f t="shared" si="6"/>
        <v>£7.95 (Parcelforce, Standard)</v>
      </c>
      <c r="S117" s="22">
        <f t="shared" si="7"/>
        <v>7.95</v>
      </c>
    </row>
    <row r="118" spans="8:19" s="16" customFormat="1" ht="33" customHeight="1" x14ac:dyDescent="0.25">
      <c r="H118" s="18"/>
      <c r="J118" s="27"/>
      <c r="K118" s="20"/>
      <c r="L118" s="20"/>
      <c r="N118" s="20"/>
      <c r="O118" s="20"/>
      <c r="P118" s="20">
        <f t="shared" si="4"/>
        <v>0</v>
      </c>
      <c r="Q118" s="22">
        <f t="shared" si="5"/>
        <v>0</v>
      </c>
      <c r="R118" s="17" t="str">
        <f t="shared" si="6"/>
        <v>£7.95 (Parcelforce, Standard)</v>
      </c>
      <c r="S118" s="22">
        <f t="shared" si="7"/>
        <v>7.95</v>
      </c>
    </row>
    <row r="119" spans="8:19" s="16" customFormat="1" ht="33" customHeight="1" x14ac:dyDescent="0.25">
      <c r="H119" s="18"/>
      <c r="J119" s="27"/>
      <c r="K119" s="20"/>
      <c r="L119" s="20"/>
      <c r="N119" s="20"/>
      <c r="O119" s="20"/>
      <c r="P119" s="20">
        <f t="shared" si="4"/>
        <v>0</v>
      </c>
      <c r="Q119" s="22">
        <f t="shared" si="5"/>
        <v>0</v>
      </c>
      <c r="R119" s="17" t="str">
        <f t="shared" si="6"/>
        <v>£7.95 (Parcelforce, Standard)</v>
      </c>
      <c r="S119" s="22">
        <f t="shared" si="7"/>
        <v>7.95</v>
      </c>
    </row>
    <row r="120" spans="8:19" s="16" customFormat="1" ht="33" customHeight="1" x14ac:dyDescent="0.25">
      <c r="H120" s="18"/>
      <c r="J120" s="27"/>
      <c r="K120" s="20"/>
      <c r="L120" s="20"/>
      <c r="N120" s="20"/>
      <c r="O120" s="20"/>
      <c r="P120" s="20">
        <f t="shared" si="4"/>
        <v>0</v>
      </c>
      <c r="Q120" s="22">
        <f t="shared" si="5"/>
        <v>0</v>
      </c>
      <c r="R120" s="17" t="str">
        <f t="shared" si="6"/>
        <v>£7.95 (Parcelforce, Standard)</v>
      </c>
      <c r="S120" s="22">
        <f t="shared" si="7"/>
        <v>7.95</v>
      </c>
    </row>
    <row r="121" spans="8:19" s="16" customFormat="1" ht="33" customHeight="1" x14ac:dyDescent="0.25">
      <c r="H121" s="18"/>
      <c r="J121" s="27"/>
      <c r="K121" s="20"/>
      <c r="L121" s="20"/>
      <c r="N121" s="20"/>
      <c r="O121" s="20"/>
      <c r="P121" s="20">
        <f t="shared" si="4"/>
        <v>0</v>
      </c>
      <c r="Q121" s="22">
        <f t="shared" si="5"/>
        <v>0</v>
      </c>
      <c r="R121" s="17" t="str">
        <f t="shared" si="6"/>
        <v>£7.95 (Parcelforce, Standard)</v>
      </c>
      <c r="S121" s="22">
        <f t="shared" si="7"/>
        <v>7.95</v>
      </c>
    </row>
    <row r="122" spans="8:19" s="16" customFormat="1" ht="33" customHeight="1" x14ac:dyDescent="0.25">
      <c r="H122" s="18"/>
      <c r="J122" s="27"/>
      <c r="K122" s="20"/>
      <c r="L122" s="20"/>
      <c r="N122" s="20"/>
      <c r="O122" s="20"/>
      <c r="P122" s="20">
        <f t="shared" si="4"/>
        <v>0</v>
      </c>
      <c r="Q122" s="22">
        <f t="shared" si="5"/>
        <v>0</v>
      </c>
      <c r="R122" s="17" t="str">
        <f t="shared" si="6"/>
        <v>£7.95 (Parcelforce, Standard)</v>
      </c>
      <c r="S122" s="22">
        <f t="shared" si="7"/>
        <v>7.95</v>
      </c>
    </row>
    <row r="123" spans="8:19" s="16" customFormat="1" ht="33" customHeight="1" x14ac:dyDescent="0.25">
      <c r="H123" s="18"/>
      <c r="J123" s="27"/>
      <c r="K123" s="20"/>
      <c r="L123" s="20"/>
      <c r="N123" s="20"/>
      <c r="O123" s="20"/>
      <c r="P123" s="20">
        <f t="shared" si="4"/>
        <v>0</v>
      </c>
      <c r="Q123" s="22">
        <f t="shared" si="5"/>
        <v>0</v>
      </c>
      <c r="R123" s="17" t="str">
        <f t="shared" si="6"/>
        <v>£7.95 (Parcelforce, Standard)</v>
      </c>
      <c r="S123" s="22">
        <f t="shared" si="7"/>
        <v>7.95</v>
      </c>
    </row>
    <row r="124" spans="8:19" s="16" customFormat="1" ht="33" customHeight="1" x14ac:dyDescent="0.25">
      <c r="H124" s="18"/>
      <c r="J124" s="27"/>
      <c r="K124" s="20"/>
      <c r="L124" s="20"/>
      <c r="N124" s="20"/>
      <c r="O124" s="20"/>
      <c r="P124" s="20">
        <f t="shared" si="4"/>
        <v>0</v>
      </c>
      <c r="Q124" s="22">
        <f t="shared" si="5"/>
        <v>0</v>
      </c>
      <c r="R124" s="17" t="str">
        <f t="shared" si="6"/>
        <v>£7.95 (Parcelforce, Standard)</v>
      </c>
      <c r="S124" s="22">
        <f t="shared" si="7"/>
        <v>7.95</v>
      </c>
    </row>
    <row r="125" spans="8:19" s="16" customFormat="1" ht="33" customHeight="1" x14ac:dyDescent="0.25">
      <c r="H125" s="18"/>
      <c r="J125" s="27"/>
      <c r="K125" s="20"/>
      <c r="L125" s="20"/>
      <c r="N125" s="20"/>
      <c r="O125" s="20"/>
      <c r="P125" s="20">
        <f t="shared" si="4"/>
        <v>0</v>
      </c>
      <c r="Q125" s="22">
        <f t="shared" si="5"/>
        <v>0</v>
      </c>
      <c r="R125" s="17" t="str">
        <f t="shared" si="6"/>
        <v>£7.95 (Parcelforce, Standard)</v>
      </c>
      <c r="S125" s="22">
        <f t="shared" si="7"/>
        <v>7.95</v>
      </c>
    </row>
    <row r="126" spans="8:19" s="16" customFormat="1" ht="33" customHeight="1" x14ac:dyDescent="0.25">
      <c r="H126" s="18"/>
      <c r="J126" s="27"/>
      <c r="K126" s="20"/>
      <c r="L126" s="20"/>
      <c r="N126" s="20"/>
      <c r="O126" s="20"/>
      <c r="P126" s="20">
        <f t="shared" si="4"/>
        <v>0</v>
      </c>
      <c r="Q126" s="22">
        <f t="shared" si="5"/>
        <v>0</v>
      </c>
      <c r="R126" s="17" t="str">
        <f t="shared" si="6"/>
        <v>£7.95 (Parcelforce, Standard)</v>
      </c>
      <c r="S126" s="22">
        <f t="shared" si="7"/>
        <v>7.95</v>
      </c>
    </row>
    <row r="127" spans="8:19" s="16" customFormat="1" ht="33" customHeight="1" x14ac:dyDescent="0.25">
      <c r="H127" s="18"/>
      <c r="J127" s="27"/>
      <c r="K127" s="20"/>
      <c r="L127" s="20"/>
      <c r="N127" s="20"/>
      <c r="O127" s="20"/>
      <c r="P127" s="20">
        <f t="shared" si="4"/>
        <v>0</v>
      </c>
      <c r="Q127" s="22">
        <f t="shared" si="5"/>
        <v>0</v>
      </c>
      <c r="R127" s="17" t="str">
        <f t="shared" si="6"/>
        <v>£7.95 (Parcelforce, Standard)</v>
      </c>
      <c r="S127" s="22">
        <f t="shared" si="7"/>
        <v>7.95</v>
      </c>
    </row>
    <row r="128" spans="8:19" s="16" customFormat="1" ht="33" customHeight="1" x14ac:dyDescent="0.25">
      <c r="H128" s="18"/>
      <c r="J128" s="27"/>
      <c r="K128" s="20"/>
      <c r="L128" s="20"/>
      <c r="N128" s="20"/>
      <c r="O128" s="20"/>
      <c r="P128" s="20">
        <f t="shared" si="4"/>
        <v>0</v>
      </c>
      <c r="Q128" s="22">
        <f t="shared" si="5"/>
        <v>0</v>
      </c>
      <c r="R128" s="17" t="str">
        <f t="shared" si="6"/>
        <v>£7.95 (Parcelforce, Standard)</v>
      </c>
      <c r="S128" s="22">
        <f t="shared" si="7"/>
        <v>7.95</v>
      </c>
    </row>
    <row r="129" spans="8:19" s="16" customFormat="1" ht="33" customHeight="1" x14ac:dyDescent="0.25">
      <c r="H129" s="18"/>
      <c r="J129" s="27"/>
      <c r="K129" s="20"/>
      <c r="L129" s="20"/>
      <c r="N129" s="20"/>
      <c r="O129" s="20"/>
      <c r="P129" s="20">
        <f t="shared" si="4"/>
        <v>0</v>
      </c>
      <c r="Q129" s="22">
        <f t="shared" si="5"/>
        <v>0</v>
      </c>
      <c r="R129" s="17" t="str">
        <f t="shared" si="6"/>
        <v>£7.95 (Parcelforce, Standard)</v>
      </c>
      <c r="S129" s="22">
        <f t="shared" si="7"/>
        <v>7.95</v>
      </c>
    </row>
    <row r="130" spans="8:19" s="16" customFormat="1" ht="33" customHeight="1" x14ac:dyDescent="0.25">
      <c r="H130" s="18"/>
      <c r="J130" s="27"/>
      <c r="K130" s="20"/>
      <c r="L130" s="20"/>
      <c r="N130" s="20"/>
      <c r="O130" s="20"/>
      <c r="P130" s="20">
        <f t="shared" si="4"/>
        <v>0</v>
      </c>
      <c r="Q130" s="22">
        <f t="shared" si="5"/>
        <v>0</v>
      </c>
      <c r="R130" s="17" t="str">
        <f t="shared" si="6"/>
        <v>£7.95 (Parcelforce, Standard)</v>
      </c>
      <c r="S130" s="22">
        <f t="shared" si="7"/>
        <v>7.95</v>
      </c>
    </row>
    <row r="131" spans="8:19" s="16" customFormat="1" ht="33" customHeight="1" x14ac:dyDescent="0.25">
      <c r="H131" s="18"/>
      <c r="J131" s="27"/>
      <c r="K131" s="20"/>
      <c r="L131" s="20"/>
      <c r="N131" s="20"/>
      <c r="O131" s="20"/>
      <c r="P131" s="20">
        <f t="shared" si="4"/>
        <v>0</v>
      </c>
      <c r="Q131" s="22">
        <f t="shared" si="5"/>
        <v>0</v>
      </c>
      <c r="R131" s="17" t="str">
        <f t="shared" si="6"/>
        <v>£7.95 (Parcelforce, Standard)</v>
      </c>
      <c r="S131" s="22">
        <f t="shared" si="7"/>
        <v>7.95</v>
      </c>
    </row>
    <row r="132" spans="8:19" s="16" customFormat="1" ht="33" customHeight="1" x14ac:dyDescent="0.25">
      <c r="H132" s="18"/>
      <c r="J132" s="27"/>
      <c r="K132" s="20"/>
      <c r="L132" s="20"/>
      <c r="N132" s="20"/>
      <c r="O132" s="20"/>
      <c r="P132" s="20">
        <f t="shared" ref="P132:P195" si="8">SUM(K132+N132)</f>
        <v>0</v>
      </c>
      <c r="Q132" s="22">
        <f t="shared" ref="Q132:Q195" si="9">K132*L132+N132*O132</f>
        <v>0</v>
      </c>
      <c r="R132" s="17" t="str">
        <f t="shared" si="6"/>
        <v>£7.95 (Parcelforce, Standard)</v>
      </c>
      <c r="S132" s="22">
        <f t="shared" si="7"/>
        <v>7.95</v>
      </c>
    </row>
    <row r="133" spans="8:19" s="16" customFormat="1" ht="33" customHeight="1" x14ac:dyDescent="0.25">
      <c r="H133" s="18"/>
      <c r="J133" s="27"/>
      <c r="K133" s="20"/>
      <c r="L133" s="20"/>
      <c r="N133" s="20"/>
      <c r="O133" s="20"/>
      <c r="P133" s="20">
        <f t="shared" si="8"/>
        <v>0</v>
      </c>
      <c r="Q133" s="22">
        <f t="shared" si="9"/>
        <v>0</v>
      </c>
      <c r="R133" s="17" t="str">
        <f t="shared" ref="R133:R196" si="10">IF(Q133&lt;50, "£7.95 (Parcelforce, Standard)", "FREE")</f>
        <v>£7.95 (Parcelforce, Standard)</v>
      </c>
      <c r="S133" s="22">
        <f t="shared" si="7"/>
        <v>7.95</v>
      </c>
    </row>
    <row r="134" spans="8:19" s="16" customFormat="1" ht="33" customHeight="1" x14ac:dyDescent="0.25">
      <c r="H134" s="18"/>
      <c r="J134" s="27"/>
      <c r="K134" s="20"/>
      <c r="L134" s="20"/>
      <c r="N134" s="20"/>
      <c r="O134" s="20"/>
      <c r="P134" s="20">
        <f t="shared" si="8"/>
        <v>0</v>
      </c>
      <c r="Q134" s="22">
        <f t="shared" si="9"/>
        <v>0</v>
      </c>
      <c r="R134" s="17" t="str">
        <f t="shared" si="10"/>
        <v>£7.95 (Parcelforce, Standard)</v>
      </c>
      <c r="S134" s="22">
        <f t="shared" ref="S134:S197" si="11">IF(Q134&lt;50, (Q134+7.95), Q134)</f>
        <v>7.95</v>
      </c>
    </row>
    <row r="135" spans="8:19" s="16" customFormat="1" ht="33" customHeight="1" x14ac:dyDescent="0.25">
      <c r="H135" s="18"/>
      <c r="J135" s="27"/>
      <c r="K135" s="20"/>
      <c r="L135" s="20"/>
      <c r="N135" s="20"/>
      <c r="O135" s="20"/>
      <c r="P135" s="20">
        <f t="shared" si="8"/>
        <v>0</v>
      </c>
      <c r="Q135" s="22">
        <f t="shared" si="9"/>
        <v>0</v>
      </c>
      <c r="R135" s="17" t="str">
        <f t="shared" si="10"/>
        <v>£7.95 (Parcelforce, Standard)</v>
      </c>
      <c r="S135" s="22">
        <f t="shared" si="11"/>
        <v>7.95</v>
      </c>
    </row>
    <row r="136" spans="8:19" s="16" customFormat="1" ht="33" customHeight="1" x14ac:dyDescent="0.25">
      <c r="H136" s="18"/>
      <c r="J136" s="27"/>
      <c r="K136" s="20"/>
      <c r="L136" s="20"/>
      <c r="N136" s="20"/>
      <c r="O136" s="20"/>
      <c r="P136" s="20">
        <f t="shared" si="8"/>
        <v>0</v>
      </c>
      <c r="Q136" s="22">
        <f t="shared" si="9"/>
        <v>0</v>
      </c>
      <c r="R136" s="17" t="str">
        <f t="shared" si="10"/>
        <v>£7.95 (Parcelforce, Standard)</v>
      </c>
      <c r="S136" s="22">
        <f t="shared" si="11"/>
        <v>7.95</v>
      </c>
    </row>
    <row r="137" spans="8:19" s="16" customFormat="1" ht="33" customHeight="1" x14ac:dyDescent="0.25">
      <c r="H137" s="18"/>
      <c r="J137" s="27"/>
      <c r="K137" s="20"/>
      <c r="L137" s="20"/>
      <c r="N137" s="20"/>
      <c r="O137" s="20"/>
      <c r="P137" s="20">
        <f t="shared" si="8"/>
        <v>0</v>
      </c>
      <c r="Q137" s="22">
        <f t="shared" si="9"/>
        <v>0</v>
      </c>
      <c r="R137" s="17" t="str">
        <f t="shared" si="10"/>
        <v>£7.95 (Parcelforce, Standard)</v>
      </c>
      <c r="S137" s="22">
        <f t="shared" si="11"/>
        <v>7.95</v>
      </c>
    </row>
    <row r="138" spans="8:19" s="16" customFormat="1" ht="33" customHeight="1" x14ac:dyDescent="0.25">
      <c r="H138" s="18"/>
      <c r="J138" s="27"/>
      <c r="K138" s="20"/>
      <c r="L138" s="20"/>
      <c r="N138" s="20"/>
      <c r="O138" s="20"/>
      <c r="P138" s="20">
        <f t="shared" si="8"/>
        <v>0</v>
      </c>
      <c r="Q138" s="22">
        <f t="shared" si="9"/>
        <v>0</v>
      </c>
      <c r="R138" s="17" t="str">
        <f t="shared" si="10"/>
        <v>£7.95 (Parcelforce, Standard)</v>
      </c>
      <c r="S138" s="22">
        <f t="shared" si="11"/>
        <v>7.95</v>
      </c>
    </row>
    <row r="139" spans="8:19" s="16" customFormat="1" ht="33" customHeight="1" x14ac:dyDescent="0.25">
      <c r="H139" s="18"/>
      <c r="J139" s="27"/>
      <c r="K139" s="20"/>
      <c r="L139" s="20"/>
      <c r="N139" s="20"/>
      <c r="O139" s="20"/>
      <c r="P139" s="20">
        <f t="shared" si="8"/>
        <v>0</v>
      </c>
      <c r="Q139" s="22">
        <f t="shared" si="9"/>
        <v>0</v>
      </c>
      <c r="R139" s="17" t="str">
        <f t="shared" si="10"/>
        <v>£7.95 (Parcelforce, Standard)</v>
      </c>
      <c r="S139" s="22">
        <f t="shared" si="11"/>
        <v>7.95</v>
      </c>
    </row>
    <row r="140" spans="8:19" s="16" customFormat="1" ht="33" customHeight="1" x14ac:dyDescent="0.25">
      <c r="H140" s="18"/>
      <c r="J140" s="27"/>
      <c r="K140" s="20"/>
      <c r="L140" s="20"/>
      <c r="N140" s="20"/>
      <c r="O140" s="20"/>
      <c r="P140" s="20">
        <f t="shared" si="8"/>
        <v>0</v>
      </c>
      <c r="Q140" s="22">
        <f t="shared" si="9"/>
        <v>0</v>
      </c>
      <c r="R140" s="17" t="str">
        <f t="shared" si="10"/>
        <v>£7.95 (Parcelforce, Standard)</v>
      </c>
      <c r="S140" s="22">
        <f t="shared" si="11"/>
        <v>7.95</v>
      </c>
    </row>
    <row r="141" spans="8:19" s="16" customFormat="1" ht="33" customHeight="1" x14ac:dyDescent="0.25">
      <c r="H141" s="18"/>
      <c r="J141" s="27"/>
      <c r="K141" s="20"/>
      <c r="L141" s="20"/>
      <c r="N141" s="20"/>
      <c r="O141" s="20"/>
      <c r="P141" s="20">
        <f t="shared" si="8"/>
        <v>0</v>
      </c>
      <c r="Q141" s="22">
        <f t="shared" si="9"/>
        <v>0</v>
      </c>
      <c r="R141" s="17" t="str">
        <f t="shared" si="10"/>
        <v>£7.95 (Parcelforce, Standard)</v>
      </c>
      <c r="S141" s="22">
        <f t="shared" si="11"/>
        <v>7.95</v>
      </c>
    </row>
    <row r="142" spans="8:19" s="16" customFormat="1" ht="33" customHeight="1" x14ac:dyDescent="0.25">
      <c r="H142" s="18"/>
      <c r="J142" s="27"/>
      <c r="K142" s="20"/>
      <c r="L142" s="20"/>
      <c r="N142" s="20"/>
      <c r="O142" s="20"/>
      <c r="P142" s="20">
        <f t="shared" si="8"/>
        <v>0</v>
      </c>
      <c r="Q142" s="22">
        <f t="shared" si="9"/>
        <v>0</v>
      </c>
      <c r="R142" s="17" t="str">
        <f t="shared" si="10"/>
        <v>£7.95 (Parcelforce, Standard)</v>
      </c>
      <c r="S142" s="22">
        <f t="shared" si="11"/>
        <v>7.95</v>
      </c>
    </row>
    <row r="143" spans="8:19" s="16" customFormat="1" ht="33" customHeight="1" x14ac:dyDescent="0.25">
      <c r="H143" s="18"/>
      <c r="J143" s="27"/>
      <c r="K143" s="20"/>
      <c r="L143" s="20"/>
      <c r="N143" s="20"/>
      <c r="O143" s="20"/>
      <c r="P143" s="20">
        <f t="shared" si="8"/>
        <v>0</v>
      </c>
      <c r="Q143" s="22">
        <f t="shared" si="9"/>
        <v>0</v>
      </c>
      <c r="R143" s="17" t="str">
        <f t="shared" si="10"/>
        <v>£7.95 (Parcelforce, Standard)</v>
      </c>
      <c r="S143" s="22">
        <f t="shared" si="11"/>
        <v>7.95</v>
      </c>
    </row>
    <row r="144" spans="8:19" s="16" customFormat="1" ht="33" customHeight="1" x14ac:dyDescent="0.25">
      <c r="H144" s="18"/>
      <c r="J144" s="27"/>
      <c r="K144" s="20"/>
      <c r="L144" s="20"/>
      <c r="N144" s="20"/>
      <c r="O144" s="20"/>
      <c r="P144" s="20">
        <f t="shared" si="8"/>
        <v>0</v>
      </c>
      <c r="Q144" s="22">
        <f t="shared" si="9"/>
        <v>0</v>
      </c>
      <c r="R144" s="17" t="str">
        <f t="shared" si="10"/>
        <v>£7.95 (Parcelforce, Standard)</v>
      </c>
      <c r="S144" s="22">
        <f t="shared" si="11"/>
        <v>7.95</v>
      </c>
    </row>
    <row r="145" spans="8:19" s="16" customFormat="1" ht="33" customHeight="1" x14ac:dyDescent="0.25">
      <c r="H145" s="18"/>
      <c r="J145" s="27"/>
      <c r="K145" s="20"/>
      <c r="L145" s="20"/>
      <c r="N145" s="20"/>
      <c r="O145" s="20"/>
      <c r="P145" s="20">
        <f t="shared" si="8"/>
        <v>0</v>
      </c>
      <c r="Q145" s="22">
        <f t="shared" si="9"/>
        <v>0</v>
      </c>
      <c r="R145" s="17" t="str">
        <f t="shared" si="10"/>
        <v>£7.95 (Parcelforce, Standard)</v>
      </c>
      <c r="S145" s="22">
        <f t="shared" si="11"/>
        <v>7.95</v>
      </c>
    </row>
    <row r="146" spans="8:19" s="16" customFormat="1" ht="33" customHeight="1" x14ac:dyDescent="0.25">
      <c r="H146" s="18"/>
      <c r="J146" s="27"/>
      <c r="K146" s="20"/>
      <c r="L146" s="20"/>
      <c r="N146" s="20"/>
      <c r="O146" s="20"/>
      <c r="P146" s="20">
        <f t="shared" si="8"/>
        <v>0</v>
      </c>
      <c r="Q146" s="22">
        <f t="shared" si="9"/>
        <v>0</v>
      </c>
      <c r="R146" s="17" t="str">
        <f t="shared" si="10"/>
        <v>£7.95 (Parcelforce, Standard)</v>
      </c>
      <c r="S146" s="22">
        <f t="shared" si="11"/>
        <v>7.95</v>
      </c>
    </row>
    <row r="147" spans="8:19" s="16" customFormat="1" ht="33" customHeight="1" x14ac:dyDescent="0.25">
      <c r="H147" s="18"/>
      <c r="J147" s="27"/>
      <c r="K147" s="20"/>
      <c r="L147" s="20"/>
      <c r="N147" s="20"/>
      <c r="O147" s="20"/>
      <c r="P147" s="20">
        <f t="shared" si="8"/>
        <v>0</v>
      </c>
      <c r="Q147" s="22">
        <f t="shared" si="9"/>
        <v>0</v>
      </c>
      <c r="R147" s="17" t="str">
        <f t="shared" si="10"/>
        <v>£7.95 (Parcelforce, Standard)</v>
      </c>
      <c r="S147" s="22">
        <f t="shared" si="11"/>
        <v>7.95</v>
      </c>
    </row>
    <row r="148" spans="8:19" s="16" customFormat="1" ht="33" customHeight="1" x14ac:dyDescent="0.25">
      <c r="H148" s="18"/>
      <c r="J148" s="27"/>
      <c r="K148" s="20"/>
      <c r="L148" s="20"/>
      <c r="N148" s="20"/>
      <c r="O148" s="20"/>
      <c r="P148" s="20">
        <f t="shared" si="8"/>
        <v>0</v>
      </c>
      <c r="Q148" s="22">
        <f t="shared" si="9"/>
        <v>0</v>
      </c>
      <c r="R148" s="17" t="str">
        <f t="shared" si="10"/>
        <v>£7.95 (Parcelforce, Standard)</v>
      </c>
      <c r="S148" s="22">
        <f t="shared" si="11"/>
        <v>7.95</v>
      </c>
    </row>
    <row r="149" spans="8:19" s="16" customFormat="1" ht="33" customHeight="1" x14ac:dyDescent="0.25">
      <c r="H149" s="18"/>
      <c r="J149" s="27"/>
      <c r="K149" s="20"/>
      <c r="L149" s="20"/>
      <c r="N149" s="20"/>
      <c r="O149" s="20"/>
      <c r="P149" s="20">
        <f t="shared" si="8"/>
        <v>0</v>
      </c>
      <c r="Q149" s="22">
        <f t="shared" si="9"/>
        <v>0</v>
      </c>
      <c r="R149" s="17" t="str">
        <f t="shared" si="10"/>
        <v>£7.95 (Parcelforce, Standard)</v>
      </c>
      <c r="S149" s="22">
        <f t="shared" si="11"/>
        <v>7.95</v>
      </c>
    </row>
    <row r="150" spans="8:19" s="16" customFormat="1" ht="33" customHeight="1" x14ac:dyDescent="0.25">
      <c r="H150" s="18"/>
      <c r="J150" s="27"/>
      <c r="K150" s="20"/>
      <c r="L150" s="20"/>
      <c r="N150" s="20"/>
      <c r="O150" s="20"/>
      <c r="P150" s="20">
        <f t="shared" si="8"/>
        <v>0</v>
      </c>
      <c r="Q150" s="22">
        <f t="shared" si="9"/>
        <v>0</v>
      </c>
      <c r="R150" s="17" t="str">
        <f t="shared" si="10"/>
        <v>£7.95 (Parcelforce, Standard)</v>
      </c>
      <c r="S150" s="22">
        <f t="shared" si="11"/>
        <v>7.95</v>
      </c>
    </row>
    <row r="151" spans="8:19" s="16" customFormat="1" ht="33" customHeight="1" x14ac:dyDescent="0.25">
      <c r="H151" s="18"/>
      <c r="J151" s="27"/>
      <c r="K151" s="20"/>
      <c r="L151" s="20"/>
      <c r="N151" s="20"/>
      <c r="O151" s="20"/>
      <c r="P151" s="20">
        <f t="shared" si="8"/>
        <v>0</v>
      </c>
      <c r="Q151" s="22">
        <f t="shared" si="9"/>
        <v>0</v>
      </c>
      <c r="R151" s="17" t="str">
        <f t="shared" si="10"/>
        <v>£7.95 (Parcelforce, Standard)</v>
      </c>
      <c r="S151" s="22">
        <f t="shared" si="11"/>
        <v>7.95</v>
      </c>
    </row>
    <row r="152" spans="8:19" s="16" customFormat="1" ht="33" customHeight="1" x14ac:dyDescent="0.25">
      <c r="H152" s="18"/>
      <c r="J152" s="27"/>
      <c r="K152" s="20"/>
      <c r="L152" s="20"/>
      <c r="N152" s="20"/>
      <c r="O152" s="20"/>
      <c r="P152" s="20">
        <f t="shared" si="8"/>
        <v>0</v>
      </c>
      <c r="Q152" s="22">
        <f t="shared" si="9"/>
        <v>0</v>
      </c>
      <c r="R152" s="17" t="str">
        <f t="shared" si="10"/>
        <v>£7.95 (Parcelforce, Standard)</v>
      </c>
      <c r="S152" s="22">
        <f t="shared" si="11"/>
        <v>7.95</v>
      </c>
    </row>
    <row r="153" spans="8:19" s="16" customFormat="1" ht="33" customHeight="1" x14ac:dyDescent="0.25">
      <c r="H153" s="18"/>
      <c r="J153" s="27"/>
      <c r="K153" s="20"/>
      <c r="L153" s="20"/>
      <c r="N153" s="20"/>
      <c r="O153" s="20"/>
      <c r="P153" s="20">
        <f t="shared" si="8"/>
        <v>0</v>
      </c>
      <c r="Q153" s="22">
        <f t="shared" si="9"/>
        <v>0</v>
      </c>
      <c r="R153" s="17" t="str">
        <f t="shared" si="10"/>
        <v>£7.95 (Parcelforce, Standard)</v>
      </c>
      <c r="S153" s="22">
        <f t="shared" si="11"/>
        <v>7.95</v>
      </c>
    </row>
    <row r="154" spans="8:19" s="16" customFormat="1" ht="33" customHeight="1" x14ac:dyDescent="0.25">
      <c r="H154" s="18"/>
      <c r="J154" s="27"/>
      <c r="K154" s="20"/>
      <c r="L154" s="20"/>
      <c r="N154" s="20"/>
      <c r="O154" s="20"/>
      <c r="P154" s="20">
        <f t="shared" si="8"/>
        <v>0</v>
      </c>
      <c r="Q154" s="22">
        <f t="shared" si="9"/>
        <v>0</v>
      </c>
      <c r="R154" s="17" t="str">
        <f t="shared" si="10"/>
        <v>£7.95 (Parcelforce, Standard)</v>
      </c>
      <c r="S154" s="22">
        <f t="shared" si="11"/>
        <v>7.95</v>
      </c>
    </row>
    <row r="155" spans="8:19" s="16" customFormat="1" ht="33" customHeight="1" x14ac:dyDescent="0.25">
      <c r="H155" s="18"/>
      <c r="J155" s="27"/>
      <c r="K155" s="20"/>
      <c r="L155" s="20"/>
      <c r="N155" s="20"/>
      <c r="O155" s="20"/>
      <c r="P155" s="20">
        <f t="shared" si="8"/>
        <v>0</v>
      </c>
      <c r="Q155" s="22">
        <f t="shared" si="9"/>
        <v>0</v>
      </c>
      <c r="R155" s="17" t="str">
        <f t="shared" si="10"/>
        <v>£7.95 (Parcelforce, Standard)</v>
      </c>
      <c r="S155" s="22">
        <f t="shared" si="11"/>
        <v>7.95</v>
      </c>
    </row>
    <row r="156" spans="8:19" s="16" customFormat="1" ht="33" customHeight="1" x14ac:dyDescent="0.25">
      <c r="H156" s="18"/>
      <c r="J156" s="27"/>
      <c r="K156" s="20"/>
      <c r="L156" s="20"/>
      <c r="N156" s="20"/>
      <c r="O156" s="20"/>
      <c r="P156" s="20">
        <f t="shared" si="8"/>
        <v>0</v>
      </c>
      <c r="Q156" s="22">
        <f t="shared" si="9"/>
        <v>0</v>
      </c>
      <c r="R156" s="17" t="str">
        <f t="shared" si="10"/>
        <v>£7.95 (Parcelforce, Standard)</v>
      </c>
      <c r="S156" s="22">
        <f t="shared" si="11"/>
        <v>7.95</v>
      </c>
    </row>
    <row r="157" spans="8:19" s="16" customFormat="1" ht="33" customHeight="1" x14ac:dyDescent="0.25">
      <c r="H157" s="18"/>
      <c r="J157" s="27"/>
      <c r="K157" s="20"/>
      <c r="L157" s="20"/>
      <c r="N157" s="20"/>
      <c r="O157" s="20"/>
      <c r="P157" s="20">
        <f t="shared" si="8"/>
        <v>0</v>
      </c>
      <c r="Q157" s="22">
        <f t="shared" si="9"/>
        <v>0</v>
      </c>
      <c r="R157" s="17" t="str">
        <f t="shared" si="10"/>
        <v>£7.95 (Parcelforce, Standard)</v>
      </c>
      <c r="S157" s="22">
        <f t="shared" si="11"/>
        <v>7.95</v>
      </c>
    </row>
    <row r="158" spans="8:19" s="16" customFormat="1" ht="33" customHeight="1" x14ac:dyDescent="0.25">
      <c r="H158" s="18"/>
      <c r="J158" s="27"/>
      <c r="K158" s="20"/>
      <c r="L158" s="20"/>
      <c r="N158" s="20"/>
      <c r="O158" s="20"/>
      <c r="P158" s="20">
        <f t="shared" si="8"/>
        <v>0</v>
      </c>
      <c r="Q158" s="22">
        <f t="shared" si="9"/>
        <v>0</v>
      </c>
      <c r="R158" s="17" t="str">
        <f t="shared" si="10"/>
        <v>£7.95 (Parcelforce, Standard)</v>
      </c>
      <c r="S158" s="22">
        <f t="shared" si="11"/>
        <v>7.95</v>
      </c>
    </row>
    <row r="159" spans="8:19" s="16" customFormat="1" ht="33" customHeight="1" x14ac:dyDescent="0.25">
      <c r="H159" s="18"/>
      <c r="J159" s="27"/>
      <c r="K159" s="20"/>
      <c r="L159" s="20"/>
      <c r="N159" s="20"/>
      <c r="O159" s="20"/>
      <c r="P159" s="20">
        <f t="shared" si="8"/>
        <v>0</v>
      </c>
      <c r="Q159" s="22">
        <f t="shared" si="9"/>
        <v>0</v>
      </c>
      <c r="R159" s="17" t="str">
        <f t="shared" si="10"/>
        <v>£7.95 (Parcelforce, Standard)</v>
      </c>
      <c r="S159" s="22">
        <f t="shared" si="11"/>
        <v>7.95</v>
      </c>
    </row>
    <row r="160" spans="8:19" s="16" customFormat="1" ht="33" customHeight="1" x14ac:dyDescent="0.25">
      <c r="H160" s="18"/>
      <c r="J160" s="27"/>
      <c r="K160" s="20"/>
      <c r="L160" s="20"/>
      <c r="N160" s="20"/>
      <c r="O160" s="20"/>
      <c r="P160" s="20">
        <f t="shared" si="8"/>
        <v>0</v>
      </c>
      <c r="Q160" s="22">
        <f t="shared" si="9"/>
        <v>0</v>
      </c>
      <c r="R160" s="17" t="str">
        <f t="shared" si="10"/>
        <v>£7.95 (Parcelforce, Standard)</v>
      </c>
      <c r="S160" s="22">
        <f t="shared" si="11"/>
        <v>7.95</v>
      </c>
    </row>
    <row r="161" spans="8:19" s="16" customFormat="1" ht="33" customHeight="1" x14ac:dyDescent="0.25">
      <c r="H161" s="18"/>
      <c r="J161" s="27"/>
      <c r="K161" s="20"/>
      <c r="L161" s="20"/>
      <c r="N161" s="20"/>
      <c r="O161" s="20"/>
      <c r="P161" s="20">
        <f t="shared" si="8"/>
        <v>0</v>
      </c>
      <c r="Q161" s="22">
        <f t="shared" si="9"/>
        <v>0</v>
      </c>
      <c r="R161" s="17" t="str">
        <f t="shared" si="10"/>
        <v>£7.95 (Parcelforce, Standard)</v>
      </c>
      <c r="S161" s="22">
        <f t="shared" si="11"/>
        <v>7.95</v>
      </c>
    </row>
    <row r="162" spans="8:19" s="16" customFormat="1" ht="33" customHeight="1" x14ac:dyDescent="0.25">
      <c r="H162" s="18"/>
      <c r="J162" s="27"/>
      <c r="K162" s="20"/>
      <c r="L162" s="20"/>
      <c r="N162" s="20"/>
      <c r="O162" s="20"/>
      <c r="P162" s="20">
        <f t="shared" si="8"/>
        <v>0</v>
      </c>
      <c r="Q162" s="22">
        <f t="shared" si="9"/>
        <v>0</v>
      </c>
      <c r="R162" s="17" t="str">
        <f t="shared" si="10"/>
        <v>£7.95 (Parcelforce, Standard)</v>
      </c>
      <c r="S162" s="22">
        <f t="shared" si="11"/>
        <v>7.95</v>
      </c>
    </row>
    <row r="163" spans="8:19" s="16" customFormat="1" ht="33" customHeight="1" x14ac:dyDescent="0.25">
      <c r="H163" s="18"/>
      <c r="J163" s="27"/>
      <c r="K163" s="20"/>
      <c r="L163" s="20"/>
      <c r="N163" s="20"/>
      <c r="O163" s="20"/>
      <c r="P163" s="20">
        <f t="shared" si="8"/>
        <v>0</v>
      </c>
      <c r="Q163" s="22">
        <f t="shared" si="9"/>
        <v>0</v>
      </c>
      <c r="R163" s="17" t="str">
        <f t="shared" si="10"/>
        <v>£7.95 (Parcelforce, Standard)</v>
      </c>
      <c r="S163" s="22">
        <f t="shared" si="11"/>
        <v>7.95</v>
      </c>
    </row>
    <row r="164" spans="8:19" s="16" customFormat="1" ht="33" customHeight="1" x14ac:dyDescent="0.25">
      <c r="H164" s="18"/>
      <c r="J164" s="27"/>
      <c r="K164" s="20"/>
      <c r="L164" s="20"/>
      <c r="N164" s="20"/>
      <c r="O164" s="20"/>
      <c r="P164" s="20">
        <f t="shared" si="8"/>
        <v>0</v>
      </c>
      <c r="Q164" s="22">
        <f t="shared" si="9"/>
        <v>0</v>
      </c>
      <c r="R164" s="17" t="str">
        <f t="shared" si="10"/>
        <v>£7.95 (Parcelforce, Standard)</v>
      </c>
      <c r="S164" s="22">
        <f t="shared" si="11"/>
        <v>7.95</v>
      </c>
    </row>
    <row r="165" spans="8:19" s="16" customFormat="1" ht="33" customHeight="1" x14ac:dyDescent="0.25">
      <c r="H165" s="18"/>
      <c r="J165" s="27"/>
      <c r="K165" s="20"/>
      <c r="L165" s="20"/>
      <c r="N165" s="20"/>
      <c r="O165" s="20"/>
      <c r="P165" s="20">
        <f t="shared" si="8"/>
        <v>0</v>
      </c>
      <c r="Q165" s="22">
        <f t="shared" si="9"/>
        <v>0</v>
      </c>
      <c r="R165" s="17" t="str">
        <f t="shared" si="10"/>
        <v>£7.95 (Parcelforce, Standard)</v>
      </c>
      <c r="S165" s="22">
        <f t="shared" si="11"/>
        <v>7.95</v>
      </c>
    </row>
    <row r="166" spans="8:19" s="16" customFormat="1" ht="33" customHeight="1" x14ac:dyDescent="0.25">
      <c r="H166" s="18"/>
      <c r="J166" s="27"/>
      <c r="K166" s="20"/>
      <c r="L166" s="20"/>
      <c r="N166" s="20"/>
      <c r="O166" s="20"/>
      <c r="P166" s="20">
        <f t="shared" si="8"/>
        <v>0</v>
      </c>
      <c r="Q166" s="22">
        <f t="shared" si="9"/>
        <v>0</v>
      </c>
      <c r="R166" s="17" t="str">
        <f t="shared" si="10"/>
        <v>£7.95 (Parcelforce, Standard)</v>
      </c>
      <c r="S166" s="22">
        <f t="shared" si="11"/>
        <v>7.95</v>
      </c>
    </row>
    <row r="167" spans="8:19" s="16" customFormat="1" ht="33" customHeight="1" x14ac:dyDescent="0.25">
      <c r="H167" s="18"/>
      <c r="J167" s="27"/>
      <c r="K167" s="20"/>
      <c r="L167" s="20"/>
      <c r="N167" s="20"/>
      <c r="O167" s="20"/>
      <c r="P167" s="20">
        <f t="shared" si="8"/>
        <v>0</v>
      </c>
      <c r="Q167" s="22">
        <f t="shared" si="9"/>
        <v>0</v>
      </c>
      <c r="R167" s="17" t="str">
        <f t="shared" si="10"/>
        <v>£7.95 (Parcelforce, Standard)</v>
      </c>
      <c r="S167" s="22">
        <f t="shared" si="11"/>
        <v>7.95</v>
      </c>
    </row>
    <row r="168" spans="8:19" s="16" customFormat="1" ht="33" customHeight="1" x14ac:dyDescent="0.25">
      <c r="H168" s="18"/>
      <c r="J168" s="27"/>
      <c r="K168" s="20"/>
      <c r="L168" s="20"/>
      <c r="N168" s="20"/>
      <c r="O168" s="20"/>
      <c r="P168" s="20">
        <f t="shared" si="8"/>
        <v>0</v>
      </c>
      <c r="Q168" s="22">
        <f t="shared" si="9"/>
        <v>0</v>
      </c>
      <c r="R168" s="17" t="str">
        <f t="shared" si="10"/>
        <v>£7.95 (Parcelforce, Standard)</v>
      </c>
      <c r="S168" s="22">
        <f t="shared" si="11"/>
        <v>7.95</v>
      </c>
    </row>
    <row r="169" spans="8:19" s="16" customFormat="1" ht="33" customHeight="1" x14ac:dyDescent="0.25">
      <c r="H169" s="18"/>
      <c r="J169" s="27"/>
      <c r="K169" s="20"/>
      <c r="L169" s="20"/>
      <c r="N169" s="20"/>
      <c r="O169" s="20"/>
      <c r="P169" s="20">
        <f t="shared" si="8"/>
        <v>0</v>
      </c>
      <c r="Q169" s="22">
        <f t="shared" si="9"/>
        <v>0</v>
      </c>
      <c r="R169" s="17" t="str">
        <f t="shared" si="10"/>
        <v>£7.95 (Parcelforce, Standard)</v>
      </c>
      <c r="S169" s="22">
        <f t="shared" si="11"/>
        <v>7.95</v>
      </c>
    </row>
    <row r="170" spans="8:19" s="16" customFormat="1" ht="33" customHeight="1" x14ac:dyDescent="0.25">
      <c r="H170" s="18"/>
      <c r="J170" s="27"/>
      <c r="K170" s="20"/>
      <c r="L170" s="20"/>
      <c r="N170" s="20"/>
      <c r="O170" s="20"/>
      <c r="P170" s="20">
        <f t="shared" si="8"/>
        <v>0</v>
      </c>
      <c r="Q170" s="22">
        <f t="shared" si="9"/>
        <v>0</v>
      </c>
      <c r="R170" s="17" t="str">
        <f t="shared" si="10"/>
        <v>£7.95 (Parcelforce, Standard)</v>
      </c>
      <c r="S170" s="22">
        <f t="shared" si="11"/>
        <v>7.95</v>
      </c>
    </row>
    <row r="171" spans="8:19" s="16" customFormat="1" ht="33" customHeight="1" x14ac:dyDescent="0.25">
      <c r="H171" s="18"/>
      <c r="J171" s="27"/>
      <c r="K171" s="20"/>
      <c r="L171" s="20"/>
      <c r="N171" s="20"/>
      <c r="O171" s="20"/>
      <c r="P171" s="20">
        <f t="shared" si="8"/>
        <v>0</v>
      </c>
      <c r="Q171" s="22">
        <f t="shared" si="9"/>
        <v>0</v>
      </c>
      <c r="R171" s="17" t="str">
        <f t="shared" si="10"/>
        <v>£7.95 (Parcelforce, Standard)</v>
      </c>
      <c r="S171" s="22">
        <f t="shared" si="11"/>
        <v>7.95</v>
      </c>
    </row>
    <row r="172" spans="8:19" s="16" customFormat="1" ht="33" customHeight="1" x14ac:dyDescent="0.25">
      <c r="H172" s="18"/>
      <c r="J172" s="27"/>
      <c r="K172" s="20"/>
      <c r="L172" s="20"/>
      <c r="N172" s="20"/>
      <c r="O172" s="20"/>
      <c r="P172" s="20">
        <f t="shared" si="8"/>
        <v>0</v>
      </c>
      <c r="Q172" s="22">
        <f t="shared" si="9"/>
        <v>0</v>
      </c>
      <c r="R172" s="17" t="str">
        <f t="shared" si="10"/>
        <v>£7.95 (Parcelforce, Standard)</v>
      </c>
      <c r="S172" s="22">
        <f t="shared" si="11"/>
        <v>7.95</v>
      </c>
    </row>
    <row r="173" spans="8:19" s="16" customFormat="1" ht="33" customHeight="1" x14ac:dyDescent="0.25">
      <c r="H173" s="18"/>
      <c r="J173" s="27"/>
      <c r="K173" s="20"/>
      <c r="L173" s="20"/>
      <c r="N173" s="20"/>
      <c r="O173" s="20"/>
      <c r="P173" s="20">
        <f t="shared" si="8"/>
        <v>0</v>
      </c>
      <c r="Q173" s="22">
        <f t="shared" si="9"/>
        <v>0</v>
      </c>
      <c r="R173" s="17" t="str">
        <f t="shared" si="10"/>
        <v>£7.95 (Parcelforce, Standard)</v>
      </c>
      <c r="S173" s="22">
        <f t="shared" si="11"/>
        <v>7.95</v>
      </c>
    </row>
    <row r="174" spans="8:19" s="16" customFormat="1" ht="33" customHeight="1" x14ac:dyDescent="0.25">
      <c r="H174" s="18"/>
      <c r="J174" s="27"/>
      <c r="K174" s="20"/>
      <c r="L174" s="20"/>
      <c r="N174" s="20"/>
      <c r="O174" s="20"/>
      <c r="P174" s="20">
        <f t="shared" si="8"/>
        <v>0</v>
      </c>
      <c r="Q174" s="22">
        <f t="shared" si="9"/>
        <v>0</v>
      </c>
      <c r="R174" s="17" t="str">
        <f t="shared" si="10"/>
        <v>£7.95 (Parcelforce, Standard)</v>
      </c>
      <c r="S174" s="22">
        <f t="shared" si="11"/>
        <v>7.95</v>
      </c>
    </row>
    <row r="175" spans="8:19" s="16" customFormat="1" ht="33" customHeight="1" x14ac:dyDescent="0.25">
      <c r="H175" s="18"/>
      <c r="J175" s="27"/>
      <c r="K175" s="20"/>
      <c r="L175" s="20"/>
      <c r="N175" s="20"/>
      <c r="O175" s="20"/>
      <c r="P175" s="20">
        <f t="shared" si="8"/>
        <v>0</v>
      </c>
      <c r="Q175" s="22">
        <f t="shared" si="9"/>
        <v>0</v>
      </c>
      <c r="R175" s="17" t="str">
        <f t="shared" si="10"/>
        <v>£7.95 (Parcelforce, Standard)</v>
      </c>
      <c r="S175" s="22">
        <f t="shared" si="11"/>
        <v>7.95</v>
      </c>
    </row>
    <row r="176" spans="8:19" s="16" customFormat="1" ht="33" customHeight="1" x14ac:dyDescent="0.25">
      <c r="H176" s="18"/>
      <c r="J176" s="27"/>
      <c r="K176" s="20"/>
      <c r="L176" s="20"/>
      <c r="N176" s="20"/>
      <c r="O176" s="20"/>
      <c r="P176" s="20">
        <f t="shared" si="8"/>
        <v>0</v>
      </c>
      <c r="Q176" s="22">
        <f t="shared" si="9"/>
        <v>0</v>
      </c>
      <c r="R176" s="17" t="str">
        <f t="shared" si="10"/>
        <v>£7.95 (Parcelforce, Standard)</v>
      </c>
      <c r="S176" s="22">
        <f t="shared" si="11"/>
        <v>7.95</v>
      </c>
    </row>
    <row r="177" spans="8:19" s="16" customFormat="1" ht="33" customHeight="1" x14ac:dyDescent="0.25">
      <c r="H177" s="18"/>
      <c r="J177" s="27"/>
      <c r="K177" s="20"/>
      <c r="L177" s="20"/>
      <c r="N177" s="20"/>
      <c r="O177" s="20"/>
      <c r="P177" s="20">
        <f t="shared" si="8"/>
        <v>0</v>
      </c>
      <c r="Q177" s="22">
        <f t="shared" si="9"/>
        <v>0</v>
      </c>
      <c r="R177" s="17" t="str">
        <f t="shared" si="10"/>
        <v>£7.95 (Parcelforce, Standard)</v>
      </c>
      <c r="S177" s="22">
        <f t="shared" si="11"/>
        <v>7.95</v>
      </c>
    </row>
    <row r="178" spans="8:19" s="16" customFormat="1" ht="33" customHeight="1" x14ac:dyDescent="0.25">
      <c r="H178" s="18"/>
      <c r="J178" s="27"/>
      <c r="K178" s="20"/>
      <c r="L178" s="20"/>
      <c r="N178" s="20"/>
      <c r="O178" s="20"/>
      <c r="P178" s="20">
        <f t="shared" si="8"/>
        <v>0</v>
      </c>
      <c r="Q178" s="22">
        <f t="shared" si="9"/>
        <v>0</v>
      </c>
      <c r="R178" s="17" t="str">
        <f t="shared" si="10"/>
        <v>£7.95 (Parcelforce, Standard)</v>
      </c>
      <c r="S178" s="22">
        <f t="shared" si="11"/>
        <v>7.95</v>
      </c>
    </row>
    <row r="179" spans="8:19" s="16" customFormat="1" ht="33" customHeight="1" x14ac:dyDescent="0.25">
      <c r="H179" s="18"/>
      <c r="J179" s="27"/>
      <c r="K179" s="20"/>
      <c r="L179" s="20"/>
      <c r="N179" s="20"/>
      <c r="O179" s="20"/>
      <c r="P179" s="20">
        <f t="shared" si="8"/>
        <v>0</v>
      </c>
      <c r="Q179" s="22">
        <f t="shared" si="9"/>
        <v>0</v>
      </c>
      <c r="R179" s="17" t="str">
        <f t="shared" si="10"/>
        <v>£7.95 (Parcelforce, Standard)</v>
      </c>
      <c r="S179" s="22">
        <f t="shared" si="11"/>
        <v>7.95</v>
      </c>
    </row>
    <row r="180" spans="8:19" s="16" customFormat="1" ht="33" customHeight="1" x14ac:dyDescent="0.25">
      <c r="H180" s="18"/>
      <c r="J180" s="27"/>
      <c r="K180" s="20"/>
      <c r="L180" s="20"/>
      <c r="N180" s="20"/>
      <c r="O180" s="20"/>
      <c r="P180" s="20">
        <f t="shared" si="8"/>
        <v>0</v>
      </c>
      <c r="Q180" s="22">
        <f t="shared" si="9"/>
        <v>0</v>
      </c>
      <c r="R180" s="17" t="str">
        <f t="shared" si="10"/>
        <v>£7.95 (Parcelforce, Standard)</v>
      </c>
      <c r="S180" s="22">
        <f t="shared" si="11"/>
        <v>7.95</v>
      </c>
    </row>
    <row r="181" spans="8:19" s="16" customFormat="1" ht="33" customHeight="1" x14ac:dyDescent="0.25">
      <c r="H181" s="18"/>
      <c r="J181" s="27"/>
      <c r="K181" s="20"/>
      <c r="L181" s="20"/>
      <c r="N181" s="20"/>
      <c r="O181" s="20"/>
      <c r="P181" s="20">
        <f t="shared" si="8"/>
        <v>0</v>
      </c>
      <c r="Q181" s="22">
        <f t="shared" si="9"/>
        <v>0</v>
      </c>
      <c r="R181" s="17" t="str">
        <f t="shared" si="10"/>
        <v>£7.95 (Parcelforce, Standard)</v>
      </c>
      <c r="S181" s="22">
        <f t="shared" si="11"/>
        <v>7.95</v>
      </c>
    </row>
    <row r="182" spans="8:19" s="16" customFormat="1" ht="33" customHeight="1" x14ac:dyDescent="0.25">
      <c r="H182" s="18"/>
      <c r="J182" s="27"/>
      <c r="K182" s="20"/>
      <c r="L182" s="20"/>
      <c r="N182" s="20"/>
      <c r="O182" s="20"/>
      <c r="P182" s="20">
        <f t="shared" si="8"/>
        <v>0</v>
      </c>
      <c r="Q182" s="22">
        <f t="shared" si="9"/>
        <v>0</v>
      </c>
      <c r="R182" s="17" t="str">
        <f t="shared" si="10"/>
        <v>£7.95 (Parcelforce, Standard)</v>
      </c>
      <c r="S182" s="22">
        <f t="shared" si="11"/>
        <v>7.95</v>
      </c>
    </row>
    <row r="183" spans="8:19" s="16" customFormat="1" ht="33" customHeight="1" x14ac:dyDescent="0.25">
      <c r="H183" s="18"/>
      <c r="J183" s="27"/>
      <c r="K183" s="20"/>
      <c r="L183" s="20"/>
      <c r="N183" s="20"/>
      <c r="O183" s="20"/>
      <c r="P183" s="20">
        <f t="shared" si="8"/>
        <v>0</v>
      </c>
      <c r="Q183" s="22">
        <f t="shared" si="9"/>
        <v>0</v>
      </c>
      <c r="R183" s="17" t="str">
        <f t="shared" si="10"/>
        <v>£7.95 (Parcelforce, Standard)</v>
      </c>
      <c r="S183" s="22">
        <f t="shared" si="11"/>
        <v>7.95</v>
      </c>
    </row>
    <row r="184" spans="8:19" s="16" customFormat="1" ht="33" customHeight="1" x14ac:dyDescent="0.25">
      <c r="H184" s="18"/>
      <c r="J184" s="27"/>
      <c r="K184" s="20"/>
      <c r="L184" s="20"/>
      <c r="N184" s="20"/>
      <c r="O184" s="20"/>
      <c r="P184" s="20">
        <f t="shared" si="8"/>
        <v>0</v>
      </c>
      <c r="Q184" s="22">
        <f t="shared" si="9"/>
        <v>0</v>
      </c>
      <c r="R184" s="17" t="str">
        <f t="shared" si="10"/>
        <v>£7.95 (Parcelforce, Standard)</v>
      </c>
      <c r="S184" s="22">
        <f t="shared" si="11"/>
        <v>7.95</v>
      </c>
    </row>
    <row r="185" spans="8:19" s="16" customFormat="1" ht="33" customHeight="1" x14ac:dyDescent="0.25">
      <c r="H185" s="18"/>
      <c r="J185" s="27"/>
      <c r="K185" s="20"/>
      <c r="L185" s="20"/>
      <c r="N185" s="20"/>
      <c r="O185" s="20"/>
      <c r="P185" s="20">
        <f t="shared" si="8"/>
        <v>0</v>
      </c>
      <c r="Q185" s="22">
        <f t="shared" si="9"/>
        <v>0</v>
      </c>
      <c r="R185" s="17" t="str">
        <f t="shared" si="10"/>
        <v>£7.95 (Parcelforce, Standard)</v>
      </c>
      <c r="S185" s="22">
        <f t="shared" si="11"/>
        <v>7.95</v>
      </c>
    </row>
    <row r="186" spans="8:19" s="16" customFormat="1" ht="33" customHeight="1" x14ac:dyDescent="0.25">
      <c r="H186" s="18"/>
      <c r="J186" s="27"/>
      <c r="K186" s="20"/>
      <c r="L186" s="20"/>
      <c r="N186" s="20"/>
      <c r="O186" s="20"/>
      <c r="P186" s="20">
        <f t="shared" si="8"/>
        <v>0</v>
      </c>
      <c r="Q186" s="22">
        <f t="shared" si="9"/>
        <v>0</v>
      </c>
      <c r="R186" s="17" t="str">
        <f t="shared" si="10"/>
        <v>£7.95 (Parcelforce, Standard)</v>
      </c>
      <c r="S186" s="22">
        <f t="shared" si="11"/>
        <v>7.95</v>
      </c>
    </row>
    <row r="187" spans="8:19" s="16" customFormat="1" ht="33" customHeight="1" x14ac:dyDescent="0.25">
      <c r="H187" s="18"/>
      <c r="J187" s="27"/>
      <c r="K187" s="20"/>
      <c r="L187" s="20"/>
      <c r="N187" s="20"/>
      <c r="O187" s="20"/>
      <c r="P187" s="20">
        <f t="shared" si="8"/>
        <v>0</v>
      </c>
      <c r="Q187" s="22">
        <f t="shared" si="9"/>
        <v>0</v>
      </c>
      <c r="R187" s="17" t="str">
        <f t="shared" si="10"/>
        <v>£7.95 (Parcelforce, Standard)</v>
      </c>
      <c r="S187" s="22">
        <f t="shared" si="11"/>
        <v>7.95</v>
      </c>
    </row>
    <row r="188" spans="8:19" s="16" customFormat="1" ht="33" customHeight="1" x14ac:dyDescent="0.25">
      <c r="H188" s="18"/>
      <c r="J188" s="27"/>
      <c r="K188" s="20"/>
      <c r="L188" s="20"/>
      <c r="N188" s="20"/>
      <c r="O188" s="20"/>
      <c r="P188" s="20">
        <f t="shared" si="8"/>
        <v>0</v>
      </c>
      <c r="Q188" s="22">
        <f t="shared" si="9"/>
        <v>0</v>
      </c>
      <c r="R188" s="17" t="str">
        <f t="shared" si="10"/>
        <v>£7.95 (Parcelforce, Standard)</v>
      </c>
      <c r="S188" s="22">
        <f t="shared" si="11"/>
        <v>7.95</v>
      </c>
    </row>
    <row r="189" spans="8:19" s="16" customFormat="1" ht="33" customHeight="1" x14ac:dyDescent="0.25">
      <c r="H189" s="18"/>
      <c r="J189" s="27"/>
      <c r="K189" s="20"/>
      <c r="L189" s="20"/>
      <c r="N189" s="20"/>
      <c r="O189" s="20"/>
      <c r="P189" s="20">
        <f t="shared" si="8"/>
        <v>0</v>
      </c>
      <c r="Q189" s="22">
        <f t="shared" si="9"/>
        <v>0</v>
      </c>
      <c r="R189" s="17" t="str">
        <f t="shared" si="10"/>
        <v>£7.95 (Parcelforce, Standard)</v>
      </c>
      <c r="S189" s="22">
        <f t="shared" si="11"/>
        <v>7.95</v>
      </c>
    </row>
    <row r="190" spans="8:19" s="16" customFormat="1" ht="33" customHeight="1" x14ac:dyDescent="0.25">
      <c r="H190" s="18"/>
      <c r="J190" s="27"/>
      <c r="K190" s="20"/>
      <c r="L190" s="20"/>
      <c r="N190" s="20"/>
      <c r="O190" s="20"/>
      <c r="P190" s="20">
        <f t="shared" si="8"/>
        <v>0</v>
      </c>
      <c r="Q190" s="22">
        <f t="shared" si="9"/>
        <v>0</v>
      </c>
      <c r="R190" s="17" t="str">
        <f t="shared" si="10"/>
        <v>£7.95 (Parcelforce, Standard)</v>
      </c>
      <c r="S190" s="22">
        <f t="shared" si="11"/>
        <v>7.95</v>
      </c>
    </row>
    <row r="191" spans="8:19" s="16" customFormat="1" ht="33" customHeight="1" x14ac:dyDescent="0.25">
      <c r="H191" s="18"/>
      <c r="J191" s="27"/>
      <c r="K191" s="20"/>
      <c r="L191" s="20"/>
      <c r="N191" s="20"/>
      <c r="O191" s="20"/>
      <c r="P191" s="20">
        <f t="shared" si="8"/>
        <v>0</v>
      </c>
      <c r="Q191" s="22">
        <f t="shared" si="9"/>
        <v>0</v>
      </c>
      <c r="R191" s="17" t="str">
        <f t="shared" si="10"/>
        <v>£7.95 (Parcelforce, Standard)</v>
      </c>
      <c r="S191" s="22">
        <f t="shared" si="11"/>
        <v>7.95</v>
      </c>
    </row>
    <row r="192" spans="8:19" s="16" customFormat="1" ht="33" customHeight="1" x14ac:dyDescent="0.25">
      <c r="H192" s="18"/>
      <c r="J192" s="27"/>
      <c r="K192" s="20"/>
      <c r="L192" s="20"/>
      <c r="N192" s="20"/>
      <c r="O192" s="20"/>
      <c r="P192" s="20">
        <f t="shared" si="8"/>
        <v>0</v>
      </c>
      <c r="Q192" s="22">
        <f t="shared" si="9"/>
        <v>0</v>
      </c>
      <c r="R192" s="17" t="str">
        <f t="shared" si="10"/>
        <v>£7.95 (Parcelforce, Standard)</v>
      </c>
      <c r="S192" s="22">
        <f t="shared" si="11"/>
        <v>7.95</v>
      </c>
    </row>
    <row r="193" spans="8:19" s="16" customFormat="1" ht="33" customHeight="1" x14ac:dyDescent="0.25">
      <c r="H193" s="18"/>
      <c r="J193" s="27"/>
      <c r="K193" s="20"/>
      <c r="L193" s="20"/>
      <c r="N193" s="20"/>
      <c r="O193" s="20"/>
      <c r="P193" s="20">
        <f t="shared" si="8"/>
        <v>0</v>
      </c>
      <c r="Q193" s="22">
        <f t="shared" si="9"/>
        <v>0</v>
      </c>
      <c r="R193" s="17" t="str">
        <f t="shared" si="10"/>
        <v>£7.95 (Parcelforce, Standard)</v>
      </c>
      <c r="S193" s="22">
        <f t="shared" si="11"/>
        <v>7.95</v>
      </c>
    </row>
    <row r="194" spans="8:19" s="16" customFormat="1" ht="33" customHeight="1" x14ac:dyDescent="0.25">
      <c r="H194" s="18"/>
      <c r="J194" s="27"/>
      <c r="K194" s="20"/>
      <c r="L194" s="20"/>
      <c r="N194" s="20"/>
      <c r="O194" s="20"/>
      <c r="P194" s="20">
        <f t="shared" si="8"/>
        <v>0</v>
      </c>
      <c r="Q194" s="22">
        <f t="shared" si="9"/>
        <v>0</v>
      </c>
      <c r="R194" s="17" t="str">
        <f t="shared" si="10"/>
        <v>£7.95 (Parcelforce, Standard)</v>
      </c>
      <c r="S194" s="22">
        <f t="shared" si="11"/>
        <v>7.95</v>
      </c>
    </row>
    <row r="195" spans="8:19" s="16" customFormat="1" ht="33" customHeight="1" x14ac:dyDescent="0.25">
      <c r="H195" s="18"/>
      <c r="J195" s="27"/>
      <c r="K195" s="20"/>
      <c r="L195" s="20"/>
      <c r="N195" s="20"/>
      <c r="O195" s="20"/>
      <c r="P195" s="20">
        <f t="shared" si="8"/>
        <v>0</v>
      </c>
      <c r="Q195" s="22">
        <f t="shared" si="9"/>
        <v>0</v>
      </c>
      <c r="R195" s="17" t="str">
        <f t="shared" si="10"/>
        <v>£7.95 (Parcelforce, Standard)</v>
      </c>
      <c r="S195" s="22">
        <f t="shared" si="11"/>
        <v>7.95</v>
      </c>
    </row>
    <row r="196" spans="8:19" s="16" customFormat="1" ht="33" customHeight="1" x14ac:dyDescent="0.25">
      <c r="H196" s="18"/>
      <c r="J196" s="27"/>
      <c r="K196" s="20"/>
      <c r="L196" s="20"/>
      <c r="N196" s="20"/>
      <c r="O196" s="20"/>
      <c r="P196" s="20">
        <f t="shared" ref="P196:P259" si="12">SUM(K196+N196)</f>
        <v>0</v>
      </c>
      <c r="Q196" s="22">
        <f t="shared" ref="Q196:Q259" si="13">K196*L196+N196*O196</f>
        <v>0</v>
      </c>
      <c r="R196" s="17" t="str">
        <f t="shared" si="10"/>
        <v>£7.95 (Parcelforce, Standard)</v>
      </c>
      <c r="S196" s="22">
        <f t="shared" si="11"/>
        <v>7.95</v>
      </c>
    </row>
    <row r="197" spans="8:19" s="16" customFormat="1" ht="33" customHeight="1" x14ac:dyDescent="0.25">
      <c r="H197" s="18"/>
      <c r="J197" s="27"/>
      <c r="K197" s="20"/>
      <c r="L197" s="20"/>
      <c r="N197" s="20"/>
      <c r="O197" s="20"/>
      <c r="P197" s="20">
        <f t="shared" si="12"/>
        <v>0</v>
      </c>
      <c r="Q197" s="22">
        <f t="shared" si="13"/>
        <v>0</v>
      </c>
      <c r="R197" s="17" t="str">
        <f t="shared" ref="R197:R260" si="14">IF(Q197&lt;50, "£7.95 (Parcelforce, Standard)", "FREE")</f>
        <v>£7.95 (Parcelforce, Standard)</v>
      </c>
      <c r="S197" s="22">
        <f t="shared" si="11"/>
        <v>7.95</v>
      </c>
    </row>
    <row r="198" spans="8:19" s="16" customFormat="1" ht="33" customHeight="1" x14ac:dyDescent="0.25">
      <c r="H198" s="18"/>
      <c r="J198" s="27"/>
      <c r="K198" s="20"/>
      <c r="L198" s="20"/>
      <c r="N198" s="20"/>
      <c r="O198" s="20"/>
      <c r="P198" s="20">
        <f t="shared" si="12"/>
        <v>0</v>
      </c>
      <c r="Q198" s="22">
        <f t="shared" si="13"/>
        <v>0</v>
      </c>
      <c r="R198" s="17" t="str">
        <f t="shared" si="14"/>
        <v>£7.95 (Parcelforce, Standard)</v>
      </c>
      <c r="S198" s="22">
        <f t="shared" ref="S198:S261" si="15">IF(Q198&lt;50, (Q198+7.95), Q198)</f>
        <v>7.95</v>
      </c>
    </row>
    <row r="199" spans="8:19" s="16" customFormat="1" ht="33" customHeight="1" x14ac:dyDescent="0.25">
      <c r="H199" s="18"/>
      <c r="J199" s="27"/>
      <c r="K199" s="20"/>
      <c r="L199" s="20"/>
      <c r="N199" s="20"/>
      <c r="O199" s="20"/>
      <c r="P199" s="20">
        <f t="shared" si="12"/>
        <v>0</v>
      </c>
      <c r="Q199" s="22">
        <f t="shared" si="13"/>
        <v>0</v>
      </c>
      <c r="R199" s="17" t="str">
        <f t="shared" si="14"/>
        <v>£7.95 (Parcelforce, Standard)</v>
      </c>
      <c r="S199" s="22">
        <f t="shared" si="15"/>
        <v>7.95</v>
      </c>
    </row>
    <row r="200" spans="8:19" s="16" customFormat="1" ht="33" customHeight="1" x14ac:dyDescent="0.25">
      <c r="H200" s="18"/>
      <c r="J200" s="27"/>
      <c r="K200" s="20"/>
      <c r="L200" s="20"/>
      <c r="N200" s="20"/>
      <c r="O200" s="20"/>
      <c r="P200" s="20">
        <f t="shared" si="12"/>
        <v>0</v>
      </c>
      <c r="Q200" s="22">
        <f t="shared" si="13"/>
        <v>0</v>
      </c>
      <c r="R200" s="17" t="str">
        <f t="shared" si="14"/>
        <v>£7.95 (Parcelforce, Standard)</v>
      </c>
      <c r="S200" s="22">
        <f t="shared" si="15"/>
        <v>7.95</v>
      </c>
    </row>
    <row r="201" spans="8:19" s="16" customFormat="1" ht="33" customHeight="1" x14ac:dyDescent="0.25">
      <c r="H201" s="18"/>
      <c r="J201" s="27"/>
      <c r="K201" s="20"/>
      <c r="L201" s="20"/>
      <c r="N201" s="20"/>
      <c r="O201" s="20"/>
      <c r="P201" s="20">
        <f t="shared" si="12"/>
        <v>0</v>
      </c>
      <c r="Q201" s="22">
        <f t="shared" si="13"/>
        <v>0</v>
      </c>
      <c r="R201" s="17" t="str">
        <f t="shared" si="14"/>
        <v>£7.95 (Parcelforce, Standard)</v>
      </c>
      <c r="S201" s="22">
        <f t="shared" si="15"/>
        <v>7.95</v>
      </c>
    </row>
    <row r="202" spans="8:19" s="16" customFormat="1" ht="33" customHeight="1" x14ac:dyDescent="0.25">
      <c r="H202" s="18"/>
      <c r="J202" s="27"/>
      <c r="K202" s="20"/>
      <c r="L202" s="20"/>
      <c r="N202" s="20"/>
      <c r="O202" s="20"/>
      <c r="P202" s="20">
        <f t="shared" si="12"/>
        <v>0</v>
      </c>
      <c r="Q202" s="22">
        <f t="shared" si="13"/>
        <v>0</v>
      </c>
      <c r="R202" s="17" t="str">
        <f t="shared" si="14"/>
        <v>£7.95 (Parcelforce, Standard)</v>
      </c>
      <c r="S202" s="22">
        <f t="shared" si="15"/>
        <v>7.95</v>
      </c>
    </row>
    <row r="203" spans="8:19" s="16" customFormat="1" ht="33" customHeight="1" x14ac:dyDescent="0.25">
      <c r="H203" s="18"/>
      <c r="J203" s="27"/>
      <c r="K203" s="20"/>
      <c r="L203" s="20"/>
      <c r="N203" s="20"/>
      <c r="O203" s="20"/>
      <c r="P203" s="20">
        <f t="shared" si="12"/>
        <v>0</v>
      </c>
      <c r="Q203" s="22">
        <f t="shared" si="13"/>
        <v>0</v>
      </c>
      <c r="R203" s="17" t="str">
        <f t="shared" si="14"/>
        <v>£7.95 (Parcelforce, Standard)</v>
      </c>
      <c r="S203" s="22">
        <f t="shared" si="15"/>
        <v>7.95</v>
      </c>
    </row>
    <row r="204" spans="8:19" s="16" customFormat="1" ht="33" customHeight="1" x14ac:dyDescent="0.25">
      <c r="H204" s="18"/>
      <c r="J204" s="27"/>
      <c r="K204" s="20"/>
      <c r="L204" s="20"/>
      <c r="N204" s="20"/>
      <c r="O204" s="20"/>
      <c r="P204" s="20">
        <f t="shared" si="12"/>
        <v>0</v>
      </c>
      <c r="Q204" s="22">
        <f t="shared" si="13"/>
        <v>0</v>
      </c>
      <c r="R204" s="17" t="str">
        <f t="shared" si="14"/>
        <v>£7.95 (Parcelforce, Standard)</v>
      </c>
      <c r="S204" s="22">
        <f t="shared" si="15"/>
        <v>7.95</v>
      </c>
    </row>
    <row r="205" spans="8:19" s="16" customFormat="1" ht="33" customHeight="1" x14ac:dyDescent="0.25">
      <c r="H205" s="18"/>
      <c r="J205" s="27"/>
      <c r="K205" s="20"/>
      <c r="L205" s="20"/>
      <c r="N205" s="20"/>
      <c r="O205" s="20"/>
      <c r="P205" s="20">
        <f t="shared" si="12"/>
        <v>0</v>
      </c>
      <c r="Q205" s="22">
        <f t="shared" si="13"/>
        <v>0</v>
      </c>
      <c r="R205" s="17" t="str">
        <f t="shared" si="14"/>
        <v>£7.95 (Parcelforce, Standard)</v>
      </c>
      <c r="S205" s="22">
        <f t="shared" si="15"/>
        <v>7.95</v>
      </c>
    </row>
    <row r="206" spans="8:19" s="16" customFormat="1" ht="33" customHeight="1" x14ac:dyDescent="0.25">
      <c r="H206" s="18"/>
      <c r="J206" s="27"/>
      <c r="K206" s="20"/>
      <c r="L206" s="20"/>
      <c r="N206" s="20"/>
      <c r="O206" s="20"/>
      <c r="P206" s="20">
        <f t="shared" si="12"/>
        <v>0</v>
      </c>
      <c r="Q206" s="22">
        <f t="shared" si="13"/>
        <v>0</v>
      </c>
      <c r="R206" s="17" t="str">
        <f t="shared" si="14"/>
        <v>£7.95 (Parcelforce, Standard)</v>
      </c>
      <c r="S206" s="22">
        <f t="shared" si="15"/>
        <v>7.95</v>
      </c>
    </row>
    <row r="207" spans="8:19" s="16" customFormat="1" ht="33" customHeight="1" x14ac:dyDescent="0.25">
      <c r="H207" s="18"/>
      <c r="J207" s="27"/>
      <c r="K207" s="20"/>
      <c r="L207" s="20"/>
      <c r="N207" s="20"/>
      <c r="O207" s="20"/>
      <c r="P207" s="20">
        <f t="shared" si="12"/>
        <v>0</v>
      </c>
      <c r="Q207" s="22">
        <f t="shared" si="13"/>
        <v>0</v>
      </c>
      <c r="R207" s="17" t="str">
        <f t="shared" si="14"/>
        <v>£7.95 (Parcelforce, Standard)</v>
      </c>
      <c r="S207" s="22">
        <f t="shared" si="15"/>
        <v>7.95</v>
      </c>
    </row>
    <row r="208" spans="8:19" s="16" customFormat="1" ht="33" customHeight="1" x14ac:dyDescent="0.25">
      <c r="H208" s="18"/>
      <c r="J208" s="27"/>
      <c r="K208" s="20"/>
      <c r="L208" s="20"/>
      <c r="N208" s="20"/>
      <c r="O208" s="20"/>
      <c r="P208" s="20">
        <f t="shared" si="12"/>
        <v>0</v>
      </c>
      <c r="Q208" s="22">
        <f t="shared" si="13"/>
        <v>0</v>
      </c>
      <c r="R208" s="17" t="str">
        <f t="shared" si="14"/>
        <v>£7.95 (Parcelforce, Standard)</v>
      </c>
      <c r="S208" s="22">
        <f t="shared" si="15"/>
        <v>7.95</v>
      </c>
    </row>
    <row r="209" spans="8:19" s="16" customFormat="1" ht="33" customHeight="1" x14ac:dyDescent="0.25">
      <c r="H209" s="18"/>
      <c r="J209" s="27"/>
      <c r="K209" s="20"/>
      <c r="L209" s="20"/>
      <c r="N209" s="20"/>
      <c r="O209" s="20"/>
      <c r="P209" s="20">
        <f t="shared" si="12"/>
        <v>0</v>
      </c>
      <c r="Q209" s="22">
        <f t="shared" si="13"/>
        <v>0</v>
      </c>
      <c r="R209" s="17" t="str">
        <f t="shared" si="14"/>
        <v>£7.95 (Parcelforce, Standard)</v>
      </c>
      <c r="S209" s="22">
        <f t="shared" si="15"/>
        <v>7.95</v>
      </c>
    </row>
    <row r="210" spans="8:19" s="16" customFormat="1" ht="33" customHeight="1" x14ac:dyDescent="0.25">
      <c r="H210" s="18"/>
      <c r="J210" s="27"/>
      <c r="K210" s="20"/>
      <c r="L210" s="20"/>
      <c r="N210" s="20"/>
      <c r="O210" s="20"/>
      <c r="P210" s="20">
        <f t="shared" si="12"/>
        <v>0</v>
      </c>
      <c r="Q210" s="22">
        <f t="shared" si="13"/>
        <v>0</v>
      </c>
      <c r="R210" s="17" t="str">
        <f t="shared" si="14"/>
        <v>£7.95 (Parcelforce, Standard)</v>
      </c>
      <c r="S210" s="22">
        <f t="shared" si="15"/>
        <v>7.95</v>
      </c>
    </row>
    <row r="211" spans="8:19" s="16" customFormat="1" ht="33" customHeight="1" x14ac:dyDescent="0.25">
      <c r="H211" s="18"/>
      <c r="J211" s="27"/>
      <c r="K211" s="20"/>
      <c r="L211" s="20"/>
      <c r="N211" s="20"/>
      <c r="O211" s="20"/>
      <c r="P211" s="20">
        <f t="shared" si="12"/>
        <v>0</v>
      </c>
      <c r="Q211" s="22">
        <f t="shared" si="13"/>
        <v>0</v>
      </c>
      <c r="R211" s="17" t="str">
        <f t="shared" si="14"/>
        <v>£7.95 (Parcelforce, Standard)</v>
      </c>
      <c r="S211" s="22">
        <f t="shared" si="15"/>
        <v>7.95</v>
      </c>
    </row>
    <row r="212" spans="8:19" s="16" customFormat="1" ht="33" customHeight="1" x14ac:dyDescent="0.25">
      <c r="H212" s="18"/>
      <c r="J212" s="27"/>
      <c r="K212" s="20"/>
      <c r="L212" s="20"/>
      <c r="N212" s="20"/>
      <c r="O212" s="20"/>
      <c r="P212" s="20">
        <f t="shared" si="12"/>
        <v>0</v>
      </c>
      <c r="Q212" s="22">
        <f t="shared" si="13"/>
        <v>0</v>
      </c>
      <c r="R212" s="17" t="str">
        <f t="shared" si="14"/>
        <v>£7.95 (Parcelforce, Standard)</v>
      </c>
      <c r="S212" s="22">
        <f t="shared" si="15"/>
        <v>7.95</v>
      </c>
    </row>
    <row r="213" spans="8:19" s="16" customFormat="1" ht="33" customHeight="1" x14ac:dyDescent="0.25">
      <c r="H213" s="18"/>
      <c r="J213" s="27"/>
      <c r="K213" s="20"/>
      <c r="L213" s="20"/>
      <c r="N213" s="20"/>
      <c r="O213" s="20"/>
      <c r="P213" s="20">
        <f t="shared" si="12"/>
        <v>0</v>
      </c>
      <c r="Q213" s="22">
        <f t="shared" si="13"/>
        <v>0</v>
      </c>
      <c r="R213" s="17" t="str">
        <f t="shared" si="14"/>
        <v>£7.95 (Parcelforce, Standard)</v>
      </c>
      <c r="S213" s="22">
        <f t="shared" si="15"/>
        <v>7.95</v>
      </c>
    </row>
    <row r="214" spans="8:19" s="16" customFormat="1" ht="33" customHeight="1" x14ac:dyDescent="0.25">
      <c r="H214" s="18"/>
      <c r="J214" s="27"/>
      <c r="K214" s="20"/>
      <c r="L214" s="20"/>
      <c r="N214" s="20"/>
      <c r="O214" s="20"/>
      <c r="P214" s="20">
        <f t="shared" si="12"/>
        <v>0</v>
      </c>
      <c r="Q214" s="22">
        <f t="shared" si="13"/>
        <v>0</v>
      </c>
      <c r="R214" s="17" t="str">
        <f t="shared" si="14"/>
        <v>£7.95 (Parcelforce, Standard)</v>
      </c>
      <c r="S214" s="22">
        <f t="shared" si="15"/>
        <v>7.95</v>
      </c>
    </row>
    <row r="215" spans="8:19" s="16" customFormat="1" ht="33" customHeight="1" x14ac:dyDescent="0.25">
      <c r="H215" s="18"/>
      <c r="J215" s="27"/>
      <c r="K215" s="20"/>
      <c r="L215" s="20"/>
      <c r="N215" s="20"/>
      <c r="O215" s="20"/>
      <c r="P215" s="20">
        <f t="shared" si="12"/>
        <v>0</v>
      </c>
      <c r="Q215" s="22">
        <f t="shared" si="13"/>
        <v>0</v>
      </c>
      <c r="R215" s="17" t="str">
        <f t="shared" si="14"/>
        <v>£7.95 (Parcelforce, Standard)</v>
      </c>
      <c r="S215" s="22">
        <f t="shared" si="15"/>
        <v>7.95</v>
      </c>
    </row>
    <row r="216" spans="8:19" s="16" customFormat="1" ht="33" customHeight="1" x14ac:dyDescent="0.25">
      <c r="H216" s="18"/>
      <c r="J216" s="27"/>
      <c r="K216" s="20"/>
      <c r="L216" s="20"/>
      <c r="N216" s="20"/>
      <c r="O216" s="20"/>
      <c r="P216" s="20">
        <f t="shared" si="12"/>
        <v>0</v>
      </c>
      <c r="Q216" s="22">
        <f t="shared" si="13"/>
        <v>0</v>
      </c>
      <c r="R216" s="17" t="str">
        <f t="shared" si="14"/>
        <v>£7.95 (Parcelforce, Standard)</v>
      </c>
      <c r="S216" s="22">
        <f t="shared" si="15"/>
        <v>7.95</v>
      </c>
    </row>
    <row r="217" spans="8:19" s="16" customFormat="1" ht="33" customHeight="1" x14ac:dyDescent="0.25">
      <c r="H217" s="18"/>
      <c r="J217" s="27"/>
      <c r="K217" s="20"/>
      <c r="L217" s="20"/>
      <c r="N217" s="20"/>
      <c r="O217" s="20"/>
      <c r="P217" s="20">
        <f t="shared" si="12"/>
        <v>0</v>
      </c>
      <c r="Q217" s="22">
        <f t="shared" si="13"/>
        <v>0</v>
      </c>
      <c r="R217" s="17" t="str">
        <f t="shared" si="14"/>
        <v>£7.95 (Parcelforce, Standard)</v>
      </c>
      <c r="S217" s="22">
        <f t="shared" si="15"/>
        <v>7.95</v>
      </c>
    </row>
    <row r="218" spans="8:19" s="16" customFormat="1" ht="33" customHeight="1" x14ac:dyDescent="0.25">
      <c r="H218" s="18"/>
      <c r="J218" s="27"/>
      <c r="K218" s="20"/>
      <c r="L218" s="20"/>
      <c r="N218" s="20"/>
      <c r="O218" s="20"/>
      <c r="P218" s="20">
        <f t="shared" si="12"/>
        <v>0</v>
      </c>
      <c r="Q218" s="22">
        <f t="shared" si="13"/>
        <v>0</v>
      </c>
      <c r="R218" s="17" t="str">
        <f t="shared" si="14"/>
        <v>£7.95 (Parcelforce, Standard)</v>
      </c>
      <c r="S218" s="22">
        <f t="shared" si="15"/>
        <v>7.95</v>
      </c>
    </row>
    <row r="219" spans="8:19" s="16" customFormat="1" ht="33" customHeight="1" x14ac:dyDescent="0.25">
      <c r="H219" s="18"/>
      <c r="J219" s="27"/>
      <c r="K219" s="20"/>
      <c r="L219" s="20"/>
      <c r="N219" s="20"/>
      <c r="O219" s="20"/>
      <c r="P219" s="20">
        <f t="shared" si="12"/>
        <v>0</v>
      </c>
      <c r="Q219" s="22">
        <f t="shared" si="13"/>
        <v>0</v>
      </c>
      <c r="R219" s="17" t="str">
        <f t="shared" si="14"/>
        <v>£7.95 (Parcelforce, Standard)</v>
      </c>
      <c r="S219" s="22">
        <f t="shared" si="15"/>
        <v>7.95</v>
      </c>
    </row>
    <row r="220" spans="8:19" s="16" customFormat="1" ht="33" customHeight="1" x14ac:dyDescent="0.25">
      <c r="H220" s="18"/>
      <c r="J220" s="27"/>
      <c r="K220" s="20"/>
      <c r="L220" s="20"/>
      <c r="N220" s="20"/>
      <c r="O220" s="20"/>
      <c r="P220" s="20">
        <f t="shared" si="12"/>
        <v>0</v>
      </c>
      <c r="Q220" s="22">
        <f t="shared" si="13"/>
        <v>0</v>
      </c>
      <c r="R220" s="17" t="str">
        <f t="shared" si="14"/>
        <v>£7.95 (Parcelforce, Standard)</v>
      </c>
      <c r="S220" s="22">
        <f t="shared" si="15"/>
        <v>7.95</v>
      </c>
    </row>
    <row r="221" spans="8:19" s="16" customFormat="1" ht="33" customHeight="1" x14ac:dyDescent="0.25">
      <c r="H221" s="18"/>
      <c r="J221" s="27"/>
      <c r="K221" s="20"/>
      <c r="L221" s="20"/>
      <c r="N221" s="20"/>
      <c r="O221" s="20"/>
      <c r="P221" s="20">
        <f t="shared" si="12"/>
        <v>0</v>
      </c>
      <c r="Q221" s="22">
        <f t="shared" si="13"/>
        <v>0</v>
      </c>
      <c r="R221" s="17" t="str">
        <f t="shared" si="14"/>
        <v>£7.95 (Parcelforce, Standard)</v>
      </c>
      <c r="S221" s="22">
        <f t="shared" si="15"/>
        <v>7.95</v>
      </c>
    </row>
    <row r="222" spans="8:19" s="16" customFormat="1" ht="33" customHeight="1" x14ac:dyDescent="0.25">
      <c r="H222" s="18"/>
      <c r="J222" s="27"/>
      <c r="K222" s="20"/>
      <c r="L222" s="20"/>
      <c r="N222" s="20"/>
      <c r="O222" s="20"/>
      <c r="P222" s="20">
        <f t="shared" si="12"/>
        <v>0</v>
      </c>
      <c r="Q222" s="22">
        <f t="shared" si="13"/>
        <v>0</v>
      </c>
      <c r="R222" s="17" t="str">
        <f t="shared" si="14"/>
        <v>£7.95 (Parcelforce, Standard)</v>
      </c>
      <c r="S222" s="22">
        <f t="shared" si="15"/>
        <v>7.95</v>
      </c>
    </row>
    <row r="223" spans="8:19" s="16" customFormat="1" ht="33" customHeight="1" x14ac:dyDescent="0.25">
      <c r="H223" s="18"/>
      <c r="J223" s="27"/>
      <c r="K223" s="20"/>
      <c r="L223" s="20"/>
      <c r="N223" s="20"/>
      <c r="O223" s="20"/>
      <c r="P223" s="20">
        <f t="shared" si="12"/>
        <v>0</v>
      </c>
      <c r="Q223" s="22">
        <f t="shared" si="13"/>
        <v>0</v>
      </c>
      <c r="R223" s="17" t="str">
        <f t="shared" si="14"/>
        <v>£7.95 (Parcelforce, Standard)</v>
      </c>
      <c r="S223" s="22">
        <f t="shared" si="15"/>
        <v>7.95</v>
      </c>
    </row>
    <row r="224" spans="8:19" s="16" customFormat="1" ht="33" customHeight="1" x14ac:dyDescent="0.25">
      <c r="H224" s="18"/>
      <c r="J224" s="27"/>
      <c r="K224" s="20"/>
      <c r="L224" s="20"/>
      <c r="N224" s="20"/>
      <c r="O224" s="20"/>
      <c r="P224" s="20">
        <f t="shared" si="12"/>
        <v>0</v>
      </c>
      <c r="Q224" s="22">
        <f t="shared" si="13"/>
        <v>0</v>
      </c>
      <c r="R224" s="17" t="str">
        <f t="shared" si="14"/>
        <v>£7.95 (Parcelforce, Standard)</v>
      </c>
      <c r="S224" s="22">
        <f t="shared" si="15"/>
        <v>7.95</v>
      </c>
    </row>
    <row r="225" spans="8:19" s="16" customFormat="1" ht="33" customHeight="1" x14ac:dyDescent="0.25">
      <c r="H225" s="18"/>
      <c r="J225" s="27"/>
      <c r="K225" s="20"/>
      <c r="L225" s="20"/>
      <c r="N225" s="20"/>
      <c r="O225" s="20"/>
      <c r="P225" s="20">
        <f t="shared" si="12"/>
        <v>0</v>
      </c>
      <c r="Q225" s="22">
        <f t="shared" si="13"/>
        <v>0</v>
      </c>
      <c r="R225" s="17" t="str">
        <f t="shared" si="14"/>
        <v>£7.95 (Parcelforce, Standard)</v>
      </c>
      <c r="S225" s="22">
        <f t="shared" si="15"/>
        <v>7.95</v>
      </c>
    </row>
    <row r="226" spans="8:19" s="16" customFormat="1" ht="33" customHeight="1" x14ac:dyDescent="0.25">
      <c r="H226" s="18"/>
      <c r="J226" s="27"/>
      <c r="K226" s="20"/>
      <c r="L226" s="20"/>
      <c r="N226" s="20"/>
      <c r="O226" s="20"/>
      <c r="P226" s="20">
        <f t="shared" si="12"/>
        <v>0</v>
      </c>
      <c r="Q226" s="22">
        <f t="shared" si="13"/>
        <v>0</v>
      </c>
      <c r="R226" s="17" t="str">
        <f t="shared" si="14"/>
        <v>£7.95 (Parcelforce, Standard)</v>
      </c>
      <c r="S226" s="22">
        <f t="shared" si="15"/>
        <v>7.95</v>
      </c>
    </row>
    <row r="227" spans="8:19" s="16" customFormat="1" ht="33" customHeight="1" x14ac:dyDescent="0.25">
      <c r="H227" s="18"/>
      <c r="J227" s="27"/>
      <c r="K227" s="20"/>
      <c r="L227" s="20"/>
      <c r="N227" s="20"/>
      <c r="O227" s="20"/>
      <c r="P227" s="20">
        <f t="shared" si="12"/>
        <v>0</v>
      </c>
      <c r="Q227" s="22">
        <f t="shared" si="13"/>
        <v>0</v>
      </c>
      <c r="R227" s="17" t="str">
        <f t="shared" si="14"/>
        <v>£7.95 (Parcelforce, Standard)</v>
      </c>
      <c r="S227" s="22">
        <f t="shared" si="15"/>
        <v>7.95</v>
      </c>
    </row>
    <row r="228" spans="8:19" s="16" customFormat="1" ht="33" customHeight="1" x14ac:dyDescent="0.25">
      <c r="H228" s="18"/>
      <c r="J228" s="27"/>
      <c r="K228" s="20"/>
      <c r="L228" s="20"/>
      <c r="N228" s="20"/>
      <c r="O228" s="20"/>
      <c r="P228" s="20">
        <f t="shared" si="12"/>
        <v>0</v>
      </c>
      <c r="Q228" s="22">
        <f t="shared" si="13"/>
        <v>0</v>
      </c>
      <c r="R228" s="17" t="str">
        <f t="shared" si="14"/>
        <v>£7.95 (Parcelforce, Standard)</v>
      </c>
      <c r="S228" s="22">
        <f t="shared" si="15"/>
        <v>7.95</v>
      </c>
    </row>
    <row r="229" spans="8:19" s="16" customFormat="1" ht="33" customHeight="1" x14ac:dyDescent="0.25">
      <c r="H229" s="18"/>
      <c r="J229" s="27"/>
      <c r="K229" s="20"/>
      <c r="L229" s="20"/>
      <c r="N229" s="20"/>
      <c r="O229" s="20"/>
      <c r="P229" s="20">
        <f t="shared" si="12"/>
        <v>0</v>
      </c>
      <c r="Q229" s="22">
        <f t="shared" si="13"/>
        <v>0</v>
      </c>
      <c r="R229" s="17" t="str">
        <f t="shared" si="14"/>
        <v>£7.95 (Parcelforce, Standard)</v>
      </c>
      <c r="S229" s="22">
        <f t="shared" si="15"/>
        <v>7.95</v>
      </c>
    </row>
    <row r="230" spans="8:19" s="16" customFormat="1" ht="33" customHeight="1" x14ac:dyDescent="0.25">
      <c r="H230" s="18"/>
      <c r="J230" s="27"/>
      <c r="K230" s="20"/>
      <c r="L230" s="20"/>
      <c r="N230" s="20"/>
      <c r="O230" s="20"/>
      <c r="P230" s="20">
        <f t="shared" si="12"/>
        <v>0</v>
      </c>
      <c r="Q230" s="22">
        <f t="shared" si="13"/>
        <v>0</v>
      </c>
      <c r="R230" s="17" t="str">
        <f t="shared" si="14"/>
        <v>£7.95 (Parcelforce, Standard)</v>
      </c>
      <c r="S230" s="22">
        <f t="shared" si="15"/>
        <v>7.95</v>
      </c>
    </row>
    <row r="231" spans="8:19" s="16" customFormat="1" ht="33" customHeight="1" x14ac:dyDescent="0.25">
      <c r="H231" s="18"/>
      <c r="J231" s="27"/>
      <c r="K231" s="20"/>
      <c r="L231" s="20"/>
      <c r="N231" s="20"/>
      <c r="O231" s="20"/>
      <c r="P231" s="20">
        <f t="shared" si="12"/>
        <v>0</v>
      </c>
      <c r="Q231" s="22">
        <f t="shared" si="13"/>
        <v>0</v>
      </c>
      <c r="R231" s="17" t="str">
        <f t="shared" si="14"/>
        <v>£7.95 (Parcelforce, Standard)</v>
      </c>
      <c r="S231" s="22">
        <f t="shared" si="15"/>
        <v>7.95</v>
      </c>
    </row>
    <row r="232" spans="8:19" s="16" customFormat="1" ht="33" customHeight="1" x14ac:dyDescent="0.25">
      <c r="H232" s="18"/>
      <c r="J232" s="27"/>
      <c r="K232" s="20"/>
      <c r="L232" s="20"/>
      <c r="N232" s="20"/>
      <c r="O232" s="20"/>
      <c r="P232" s="20">
        <f t="shared" si="12"/>
        <v>0</v>
      </c>
      <c r="Q232" s="22">
        <f t="shared" si="13"/>
        <v>0</v>
      </c>
      <c r="R232" s="17" t="str">
        <f t="shared" si="14"/>
        <v>£7.95 (Parcelforce, Standard)</v>
      </c>
      <c r="S232" s="22">
        <f t="shared" si="15"/>
        <v>7.95</v>
      </c>
    </row>
    <row r="233" spans="8:19" s="16" customFormat="1" ht="33" customHeight="1" x14ac:dyDescent="0.25">
      <c r="H233" s="18"/>
      <c r="J233" s="27"/>
      <c r="K233" s="20"/>
      <c r="L233" s="20"/>
      <c r="N233" s="20"/>
      <c r="O233" s="20"/>
      <c r="P233" s="20">
        <f t="shared" si="12"/>
        <v>0</v>
      </c>
      <c r="Q233" s="22">
        <f t="shared" si="13"/>
        <v>0</v>
      </c>
      <c r="R233" s="17" t="str">
        <f t="shared" si="14"/>
        <v>£7.95 (Parcelforce, Standard)</v>
      </c>
      <c r="S233" s="22">
        <f t="shared" si="15"/>
        <v>7.95</v>
      </c>
    </row>
    <row r="234" spans="8:19" s="16" customFormat="1" ht="33" customHeight="1" x14ac:dyDescent="0.25">
      <c r="H234" s="18"/>
      <c r="J234" s="27"/>
      <c r="K234" s="20"/>
      <c r="L234" s="20"/>
      <c r="N234" s="20"/>
      <c r="O234" s="20"/>
      <c r="P234" s="20">
        <f t="shared" si="12"/>
        <v>0</v>
      </c>
      <c r="Q234" s="22">
        <f t="shared" si="13"/>
        <v>0</v>
      </c>
      <c r="R234" s="17" t="str">
        <f t="shared" si="14"/>
        <v>£7.95 (Parcelforce, Standard)</v>
      </c>
      <c r="S234" s="22">
        <f t="shared" si="15"/>
        <v>7.95</v>
      </c>
    </row>
    <row r="235" spans="8:19" s="16" customFormat="1" ht="33" customHeight="1" x14ac:dyDescent="0.25">
      <c r="H235" s="18"/>
      <c r="J235" s="27"/>
      <c r="K235" s="20"/>
      <c r="L235" s="20"/>
      <c r="N235" s="20"/>
      <c r="O235" s="20"/>
      <c r="P235" s="20">
        <f t="shared" si="12"/>
        <v>0</v>
      </c>
      <c r="Q235" s="22">
        <f t="shared" si="13"/>
        <v>0</v>
      </c>
      <c r="R235" s="17" t="str">
        <f t="shared" si="14"/>
        <v>£7.95 (Parcelforce, Standard)</v>
      </c>
      <c r="S235" s="22">
        <f t="shared" si="15"/>
        <v>7.95</v>
      </c>
    </row>
    <row r="236" spans="8:19" s="16" customFormat="1" ht="33" customHeight="1" x14ac:dyDescent="0.25">
      <c r="H236" s="18"/>
      <c r="J236" s="27"/>
      <c r="K236" s="20"/>
      <c r="L236" s="20"/>
      <c r="N236" s="20"/>
      <c r="O236" s="20"/>
      <c r="P236" s="20">
        <f t="shared" si="12"/>
        <v>0</v>
      </c>
      <c r="Q236" s="22">
        <f t="shared" si="13"/>
        <v>0</v>
      </c>
      <c r="R236" s="17" t="str">
        <f t="shared" si="14"/>
        <v>£7.95 (Parcelforce, Standard)</v>
      </c>
      <c r="S236" s="22">
        <f t="shared" si="15"/>
        <v>7.95</v>
      </c>
    </row>
    <row r="237" spans="8:19" s="16" customFormat="1" ht="33" customHeight="1" x14ac:dyDescent="0.25">
      <c r="H237" s="18"/>
      <c r="J237" s="27"/>
      <c r="K237" s="20"/>
      <c r="L237" s="20"/>
      <c r="N237" s="20"/>
      <c r="O237" s="20"/>
      <c r="P237" s="20">
        <f t="shared" si="12"/>
        <v>0</v>
      </c>
      <c r="Q237" s="22">
        <f t="shared" si="13"/>
        <v>0</v>
      </c>
      <c r="R237" s="17" t="str">
        <f t="shared" si="14"/>
        <v>£7.95 (Parcelforce, Standard)</v>
      </c>
      <c r="S237" s="22">
        <f t="shared" si="15"/>
        <v>7.95</v>
      </c>
    </row>
    <row r="238" spans="8:19" s="16" customFormat="1" ht="33" customHeight="1" x14ac:dyDescent="0.25">
      <c r="H238" s="18"/>
      <c r="J238" s="27"/>
      <c r="K238" s="20"/>
      <c r="L238" s="20"/>
      <c r="N238" s="20"/>
      <c r="O238" s="20"/>
      <c r="P238" s="20">
        <f t="shared" si="12"/>
        <v>0</v>
      </c>
      <c r="Q238" s="22">
        <f t="shared" si="13"/>
        <v>0</v>
      </c>
      <c r="R238" s="17" t="str">
        <f t="shared" si="14"/>
        <v>£7.95 (Parcelforce, Standard)</v>
      </c>
      <c r="S238" s="22">
        <f t="shared" si="15"/>
        <v>7.95</v>
      </c>
    </row>
    <row r="239" spans="8:19" s="16" customFormat="1" ht="33" customHeight="1" x14ac:dyDescent="0.25">
      <c r="H239" s="18"/>
      <c r="J239" s="27"/>
      <c r="K239" s="20"/>
      <c r="L239" s="20"/>
      <c r="N239" s="20"/>
      <c r="O239" s="20"/>
      <c r="P239" s="20">
        <f t="shared" si="12"/>
        <v>0</v>
      </c>
      <c r="Q239" s="22">
        <f t="shared" si="13"/>
        <v>0</v>
      </c>
      <c r="R239" s="17" t="str">
        <f t="shared" si="14"/>
        <v>£7.95 (Parcelforce, Standard)</v>
      </c>
      <c r="S239" s="22">
        <f t="shared" si="15"/>
        <v>7.95</v>
      </c>
    </row>
    <row r="240" spans="8:19" s="16" customFormat="1" ht="33" customHeight="1" x14ac:dyDescent="0.25">
      <c r="H240" s="18"/>
      <c r="J240" s="27"/>
      <c r="K240" s="20"/>
      <c r="L240" s="20"/>
      <c r="N240" s="20"/>
      <c r="O240" s="20"/>
      <c r="P240" s="20">
        <f t="shared" si="12"/>
        <v>0</v>
      </c>
      <c r="Q240" s="22">
        <f t="shared" si="13"/>
        <v>0</v>
      </c>
      <c r="R240" s="17" t="str">
        <f t="shared" si="14"/>
        <v>£7.95 (Parcelforce, Standard)</v>
      </c>
      <c r="S240" s="22">
        <f t="shared" si="15"/>
        <v>7.95</v>
      </c>
    </row>
    <row r="241" spans="8:19" s="16" customFormat="1" ht="33" customHeight="1" x14ac:dyDescent="0.25">
      <c r="H241" s="18"/>
      <c r="J241" s="27"/>
      <c r="K241" s="20"/>
      <c r="L241" s="20"/>
      <c r="N241" s="20"/>
      <c r="O241" s="20"/>
      <c r="P241" s="20">
        <f t="shared" si="12"/>
        <v>0</v>
      </c>
      <c r="Q241" s="22">
        <f t="shared" si="13"/>
        <v>0</v>
      </c>
      <c r="R241" s="17" t="str">
        <f t="shared" si="14"/>
        <v>£7.95 (Parcelforce, Standard)</v>
      </c>
      <c r="S241" s="22">
        <f t="shared" si="15"/>
        <v>7.95</v>
      </c>
    </row>
    <row r="242" spans="8:19" s="16" customFormat="1" ht="33" customHeight="1" x14ac:dyDescent="0.25">
      <c r="H242" s="18"/>
      <c r="J242" s="27"/>
      <c r="K242" s="20"/>
      <c r="L242" s="20"/>
      <c r="N242" s="20"/>
      <c r="O242" s="20"/>
      <c r="P242" s="20">
        <f t="shared" si="12"/>
        <v>0</v>
      </c>
      <c r="Q242" s="22">
        <f t="shared" si="13"/>
        <v>0</v>
      </c>
      <c r="R242" s="17" t="str">
        <f t="shared" si="14"/>
        <v>£7.95 (Parcelforce, Standard)</v>
      </c>
      <c r="S242" s="22">
        <f t="shared" si="15"/>
        <v>7.95</v>
      </c>
    </row>
    <row r="243" spans="8:19" s="16" customFormat="1" ht="33" customHeight="1" x14ac:dyDescent="0.25">
      <c r="H243" s="18"/>
      <c r="J243" s="27"/>
      <c r="K243" s="20"/>
      <c r="L243" s="20"/>
      <c r="N243" s="20"/>
      <c r="O243" s="20"/>
      <c r="P243" s="20">
        <f t="shared" si="12"/>
        <v>0</v>
      </c>
      <c r="Q243" s="22">
        <f t="shared" si="13"/>
        <v>0</v>
      </c>
      <c r="R243" s="17" t="str">
        <f t="shared" si="14"/>
        <v>£7.95 (Parcelforce, Standard)</v>
      </c>
      <c r="S243" s="22">
        <f t="shared" si="15"/>
        <v>7.95</v>
      </c>
    </row>
    <row r="244" spans="8:19" s="16" customFormat="1" ht="33" customHeight="1" x14ac:dyDescent="0.25">
      <c r="H244" s="18"/>
      <c r="J244" s="27"/>
      <c r="K244" s="20"/>
      <c r="L244" s="20"/>
      <c r="N244" s="20"/>
      <c r="O244" s="20"/>
      <c r="P244" s="20">
        <f t="shared" si="12"/>
        <v>0</v>
      </c>
      <c r="Q244" s="22">
        <f t="shared" si="13"/>
        <v>0</v>
      </c>
      <c r="R244" s="17" t="str">
        <f t="shared" si="14"/>
        <v>£7.95 (Parcelforce, Standard)</v>
      </c>
      <c r="S244" s="22">
        <f t="shared" si="15"/>
        <v>7.95</v>
      </c>
    </row>
    <row r="245" spans="8:19" s="16" customFormat="1" ht="33" customHeight="1" x14ac:dyDescent="0.25">
      <c r="H245" s="18"/>
      <c r="J245" s="27"/>
      <c r="K245" s="20"/>
      <c r="L245" s="20"/>
      <c r="N245" s="20"/>
      <c r="O245" s="20"/>
      <c r="P245" s="20">
        <f t="shared" si="12"/>
        <v>0</v>
      </c>
      <c r="Q245" s="22">
        <f t="shared" si="13"/>
        <v>0</v>
      </c>
      <c r="R245" s="17" t="str">
        <f t="shared" si="14"/>
        <v>£7.95 (Parcelforce, Standard)</v>
      </c>
      <c r="S245" s="22">
        <f t="shared" si="15"/>
        <v>7.95</v>
      </c>
    </row>
    <row r="246" spans="8:19" s="16" customFormat="1" ht="33" customHeight="1" x14ac:dyDescent="0.25">
      <c r="H246" s="18"/>
      <c r="J246" s="27"/>
      <c r="K246" s="20"/>
      <c r="L246" s="20"/>
      <c r="N246" s="20"/>
      <c r="O246" s="20"/>
      <c r="P246" s="20">
        <f t="shared" si="12"/>
        <v>0</v>
      </c>
      <c r="Q246" s="22">
        <f t="shared" si="13"/>
        <v>0</v>
      </c>
      <c r="R246" s="17" t="str">
        <f t="shared" si="14"/>
        <v>£7.95 (Parcelforce, Standard)</v>
      </c>
      <c r="S246" s="22">
        <f t="shared" si="15"/>
        <v>7.95</v>
      </c>
    </row>
    <row r="247" spans="8:19" s="16" customFormat="1" ht="33" customHeight="1" x14ac:dyDescent="0.25">
      <c r="H247" s="18"/>
      <c r="J247" s="27"/>
      <c r="K247" s="20"/>
      <c r="L247" s="20"/>
      <c r="N247" s="20"/>
      <c r="O247" s="20"/>
      <c r="P247" s="20">
        <f t="shared" si="12"/>
        <v>0</v>
      </c>
      <c r="Q247" s="22">
        <f t="shared" si="13"/>
        <v>0</v>
      </c>
      <c r="R247" s="17" t="str">
        <f t="shared" si="14"/>
        <v>£7.95 (Parcelforce, Standard)</v>
      </c>
      <c r="S247" s="22">
        <f t="shared" si="15"/>
        <v>7.95</v>
      </c>
    </row>
    <row r="248" spans="8:19" s="16" customFormat="1" ht="33" customHeight="1" x14ac:dyDescent="0.25">
      <c r="H248" s="18"/>
      <c r="J248" s="27"/>
      <c r="K248" s="20"/>
      <c r="L248" s="20"/>
      <c r="N248" s="20"/>
      <c r="O248" s="20"/>
      <c r="P248" s="20">
        <f t="shared" si="12"/>
        <v>0</v>
      </c>
      <c r="Q248" s="22">
        <f t="shared" si="13"/>
        <v>0</v>
      </c>
      <c r="R248" s="17" t="str">
        <f t="shared" si="14"/>
        <v>£7.95 (Parcelforce, Standard)</v>
      </c>
      <c r="S248" s="22">
        <f t="shared" si="15"/>
        <v>7.95</v>
      </c>
    </row>
    <row r="249" spans="8:19" s="16" customFormat="1" ht="33" customHeight="1" x14ac:dyDescent="0.25">
      <c r="H249" s="18"/>
      <c r="J249" s="27"/>
      <c r="K249" s="20"/>
      <c r="L249" s="20"/>
      <c r="N249" s="20"/>
      <c r="O249" s="20"/>
      <c r="P249" s="20">
        <f t="shared" si="12"/>
        <v>0</v>
      </c>
      <c r="Q249" s="22">
        <f t="shared" si="13"/>
        <v>0</v>
      </c>
      <c r="R249" s="17" t="str">
        <f t="shared" si="14"/>
        <v>£7.95 (Parcelforce, Standard)</v>
      </c>
      <c r="S249" s="22">
        <f t="shared" si="15"/>
        <v>7.95</v>
      </c>
    </row>
    <row r="250" spans="8:19" s="16" customFormat="1" ht="33" customHeight="1" x14ac:dyDescent="0.25">
      <c r="H250" s="18"/>
      <c r="J250" s="27"/>
      <c r="K250" s="20"/>
      <c r="L250" s="20"/>
      <c r="N250" s="20"/>
      <c r="O250" s="20"/>
      <c r="P250" s="20">
        <f t="shared" si="12"/>
        <v>0</v>
      </c>
      <c r="Q250" s="22">
        <f t="shared" si="13"/>
        <v>0</v>
      </c>
      <c r="R250" s="17" t="str">
        <f t="shared" si="14"/>
        <v>£7.95 (Parcelforce, Standard)</v>
      </c>
      <c r="S250" s="22">
        <f t="shared" si="15"/>
        <v>7.95</v>
      </c>
    </row>
    <row r="251" spans="8:19" s="16" customFormat="1" ht="33" customHeight="1" x14ac:dyDescent="0.25">
      <c r="H251" s="18"/>
      <c r="J251" s="27"/>
      <c r="K251" s="20"/>
      <c r="L251" s="20"/>
      <c r="N251" s="20"/>
      <c r="O251" s="20"/>
      <c r="P251" s="20">
        <f t="shared" si="12"/>
        <v>0</v>
      </c>
      <c r="Q251" s="22">
        <f t="shared" si="13"/>
        <v>0</v>
      </c>
      <c r="R251" s="17" t="str">
        <f t="shared" si="14"/>
        <v>£7.95 (Parcelforce, Standard)</v>
      </c>
      <c r="S251" s="22">
        <f t="shared" si="15"/>
        <v>7.95</v>
      </c>
    </row>
    <row r="252" spans="8:19" s="16" customFormat="1" ht="33" customHeight="1" x14ac:dyDescent="0.25">
      <c r="H252" s="18"/>
      <c r="J252" s="27"/>
      <c r="K252" s="20"/>
      <c r="L252" s="20"/>
      <c r="N252" s="20"/>
      <c r="O252" s="20"/>
      <c r="P252" s="20">
        <f t="shared" si="12"/>
        <v>0</v>
      </c>
      <c r="Q252" s="22">
        <f t="shared" si="13"/>
        <v>0</v>
      </c>
      <c r="R252" s="17" t="str">
        <f t="shared" si="14"/>
        <v>£7.95 (Parcelforce, Standard)</v>
      </c>
      <c r="S252" s="22">
        <f t="shared" si="15"/>
        <v>7.95</v>
      </c>
    </row>
    <row r="253" spans="8:19" s="16" customFormat="1" ht="33" customHeight="1" x14ac:dyDescent="0.25">
      <c r="H253" s="18"/>
      <c r="J253" s="27"/>
      <c r="K253" s="20"/>
      <c r="L253" s="20"/>
      <c r="N253" s="20"/>
      <c r="O253" s="20"/>
      <c r="P253" s="20">
        <f t="shared" si="12"/>
        <v>0</v>
      </c>
      <c r="Q253" s="22">
        <f t="shared" si="13"/>
        <v>0</v>
      </c>
      <c r="R253" s="17" t="str">
        <f t="shared" si="14"/>
        <v>£7.95 (Parcelforce, Standard)</v>
      </c>
      <c r="S253" s="22">
        <f t="shared" si="15"/>
        <v>7.95</v>
      </c>
    </row>
    <row r="254" spans="8:19" s="16" customFormat="1" ht="33" customHeight="1" x14ac:dyDescent="0.25">
      <c r="H254" s="18"/>
      <c r="J254" s="27"/>
      <c r="K254" s="20"/>
      <c r="L254" s="20"/>
      <c r="N254" s="20"/>
      <c r="O254" s="20"/>
      <c r="P254" s="20">
        <f t="shared" si="12"/>
        <v>0</v>
      </c>
      <c r="Q254" s="22">
        <f t="shared" si="13"/>
        <v>0</v>
      </c>
      <c r="R254" s="17" t="str">
        <f t="shared" si="14"/>
        <v>£7.95 (Parcelforce, Standard)</v>
      </c>
      <c r="S254" s="22">
        <f t="shared" si="15"/>
        <v>7.95</v>
      </c>
    </row>
    <row r="255" spans="8:19" s="16" customFormat="1" ht="33" customHeight="1" x14ac:dyDescent="0.25">
      <c r="H255" s="18"/>
      <c r="J255" s="27"/>
      <c r="K255" s="20"/>
      <c r="L255" s="20"/>
      <c r="N255" s="20"/>
      <c r="O255" s="20"/>
      <c r="P255" s="20">
        <f t="shared" si="12"/>
        <v>0</v>
      </c>
      <c r="Q255" s="22">
        <f t="shared" si="13"/>
        <v>0</v>
      </c>
      <c r="R255" s="17" t="str">
        <f t="shared" si="14"/>
        <v>£7.95 (Parcelforce, Standard)</v>
      </c>
      <c r="S255" s="22">
        <f t="shared" si="15"/>
        <v>7.95</v>
      </c>
    </row>
    <row r="256" spans="8:19" s="16" customFormat="1" ht="33" customHeight="1" x14ac:dyDescent="0.25">
      <c r="H256" s="18"/>
      <c r="J256" s="27"/>
      <c r="K256" s="20"/>
      <c r="L256" s="20"/>
      <c r="N256" s="20"/>
      <c r="O256" s="20"/>
      <c r="P256" s="20">
        <f t="shared" si="12"/>
        <v>0</v>
      </c>
      <c r="Q256" s="22">
        <f t="shared" si="13"/>
        <v>0</v>
      </c>
      <c r="R256" s="17" t="str">
        <f t="shared" si="14"/>
        <v>£7.95 (Parcelforce, Standard)</v>
      </c>
      <c r="S256" s="22">
        <f t="shared" si="15"/>
        <v>7.95</v>
      </c>
    </row>
    <row r="257" spans="8:19" s="16" customFormat="1" ht="33" customHeight="1" x14ac:dyDescent="0.25">
      <c r="H257" s="18"/>
      <c r="J257" s="27"/>
      <c r="K257" s="20"/>
      <c r="L257" s="20"/>
      <c r="N257" s="20"/>
      <c r="O257" s="20"/>
      <c r="P257" s="20">
        <f t="shared" si="12"/>
        <v>0</v>
      </c>
      <c r="Q257" s="22">
        <f t="shared" si="13"/>
        <v>0</v>
      </c>
      <c r="R257" s="17" t="str">
        <f t="shared" si="14"/>
        <v>£7.95 (Parcelforce, Standard)</v>
      </c>
      <c r="S257" s="22">
        <f t="shared" si="15"/>
        <v>7.95</v>
      </c>
    </row>
    <row r="258" spans="8:19" s="16" customFormat="1" ht="33" customHeight="1" x14ac:dyDescent="0.25">
      <c r="H258" s="18"/>
      <c r="J258" s="27"/>
      <c r="K258" s="20"/>
      <c r="L258" s="20"/>
      <c r="N258" s="20"/>
      <c r="O258" s="20"/>
      <c r="P258" s="20">
        <f t="shared" si="12"/>
        <v>0</v>
      </c>
      <c r="Q258" s="22">
        <f t="shared" si="13"/>
        <v>0</v>
      </c>
      <c r="R258" s="17" t="str">
        <f t="shared" si="14"/>
        <v>£7.95 (Parcelforce, Standard)</v>
      </c>
      <c r="S258" s="22">
        <f t="shared" si="15"/>
        <v>7.95</v>
      </c>
    </row>
    <row r="259" spans="8:19" s="16" customFormat="1" ht="33" customHeight="1" x14ac:dyDescent="0.25">
      <c r="H259" s="18"/>
      <c r="J259" s="27"/>
      <c r="K259" s="20"/>
      <c r="L259" s="20"/>
      <c r="N259" s="20"/>
      <c r="O259" s="20"/>
      <c r="P259" s="20">
        <f t="shared" si="12"/>
        <v>0</v>
      </c>
      <c r="Q259" s="22">
        <f t="shared" si="13"/>
        <v>0</v>
      </c>
      <c r="R259" s="17" t="str">
        <f t="shared" si="14"/>
        <v>£7.95 (Parcelforce, Standard)</v>
      </c>
      <c r="S259" s="22">
        <f t="shared" si="15"/>
        <v>7.95</v>
      </c>
    </row>
    <row r="260" spans="8:19" s="16" customFormat="1" ht="33" customHeight="1" x14ac:dyDescent="0.25">
      <c r="H260" s="18"/>
      <c r="J260" s="27"/>
      <c r="K260" s="20"/>
      <c r="L260" s="20"/>
      <c r="N260" s="20"/>
      <c r="O260" s="20"/>
      <c r="P260" s="20">
        <f t="shared" ref="P260:P274" si="16">SUM(K260+N260)</f>
        <v>0</v>
      </c>
      <c r="Q260" s="22">
        <f t="shared" ref="Q260:Q274" si="17">K260*L260+N260*O260</f>
        <v>0</v>
      </c>
      <c r="R260" s="17" t="str">
        <f t="shared" si="14"/>
        <v>£7.95 (Parcelforce, Standard)</v>
      </c>
      <c r="S260" s="22">
        <f t="shared" si="15"/>
        <v>7.95</v>
      </c>
    </row>
    <row r="261" spans="8:19" s="16" customFormat="1" ht="33" customHeight="1" x14ac:dyDescent="0.25">
      <c r="H261" s="18"/>
      <c r="J261" s="27"/>
      <c r="K261" s="20"/>
      <c r="L261" s="20"/>
      <c r="N261" s="20"/>
      <c r="O261" s="20"/>
      <c r="P261" s="20">
        <f t="shared" si="16"/>
        <v>0</v>
      </c>
      <c r="Q261" s="22">
        <f t="shared" si="17"/>
        <v>0</v>
      </c>
      <c r="R261" s="17" t="str">
        <f t="shared" ref="R261:R274" si="18">IF(Q261&lt;50, "£7.95 (Parcelforce, Standard)", "FREE")</f>
        <v>£7.95 (Parcelforce, Standard)</v>
      </c>
      <c r="S261" s="22">
        <f t="shared" si="15"/>
        <v>7.95</v>
      </c>
    </row>
    <row r="262" spans="8:19" s="16" customFormat="1" ht="33" customHeight="1" x14ac:dyDescent="0.25">
      <c r="H262" s="18"/>
      <c r="J262" s="27"/>
      <c r="K262" s="20"/>
      <c r="L262" s="20"/>
      <c r="N262" s="20"/>
      <c r="O262" s="20"/>
      <c r="P262" s="20">
        <f t="shared" si="16"/>
        <v>0</v>
      </c>
      <c r="Q262" s="22">
        <f t="shared" si="17"/>
        <v>0</v>
      </c>
      <c r="R262" s="17" t="str">
        <f t="shared" si="18"/>
        <v>£7.95 (Parcelforce, Standard)</v>
      </c>
      <c r="S262" s="22">
        <f t="shared" ref="S262:S274" si="19">IF(Q262&lt;50, (Q262+7.95), Q262)</f>
        <v>7.95</v>
      </c>
    </row>
    <row r="263" spans="8:19" s="16" customFormat="1" ht="33" customHeight="1" x14ac:dyDescent="0.25">
      <c r="H263" s="18"/>
      <c r="J263" s="27"/>
      <c r="K263" s="20"/>
      <c r="L263" s="20"/>
      <c r="N263" s="20"/>
      <c r="O263" s="20"/>
      <c r="P263" s="20">
        <f t="shared" si="16"/>
        <v>0</v>
      </c>
      <c r="Q263" s="22">
        <f t="shared" si="17"/>
        <v>0</v>
      </c>
      <c r="R263" s="17" t="str">
        <f t="shared" si="18"/>
        <v>£7.95 (Parcelforce, Standard)</v>
      </c>
      <c r="S263" s="22">
        <f t="shared" si="19"/>
        <v>7.95</v>
      </c>
    </row>
    <row r="264" spans="8:19" s="16" customFormat="1" ht="33" customHeight="1" x14ac:dyDescent="0.25">
      <c r="H264" s="18"/>
      <c r="J264" s="27"/>
      <c r="K264" s="20"/>
      <c r="L264" s="20"/>
      <c r="N264" s="20"/>
      <c r="O264" s="20"/>
      <c r="P264" s="20">
        <f t="shared" si="16"/>
        <v>0</v>
      </c>
      <c r="Q264" s="22">
        <f t="shared" si="17"/>
        <v>0</v>
      </c>
      <c r="R264" s="17" t="str">
        <f t="shared" si="18"/>
        <v>£7.95 (Parcelforce, Standard)</v>
      </c>
      <c r="S264" s="22">
        <f t="shared" si="19"/>
        <v>7.95</v>
      </c>
    </row>
    <row r="265" spans="8:19" s="16" customFormat="1" ht="33" customHeight="1" x14ac:dyDescent="0.25">
      <c r="H265" s="18"/>
      <c r="J265" s="27"/>
      <c r="K265" s="20"/>
      <c r="L265" s="20"/>
      <c r="N265" s="20"/>
      <c r="O265" s="20"/>
      <c r="P265" s="20">
        <f t="shared" si="16"/>
        <v>0</v>
      </c>
      <c r="Q265" s="22">
        <f t="shared" si="17"/>
        <v>0</v>
      </c>
      <c r="R265" s="17" t="str">
        <f t="shared" si="18"/>
        <v>£7.95 (Parcelforce, Standard)</v>
      </c>
      <c r="S265" s="22">
        <f t="shared" si="19"/>
        <v>7.95</v>
      </c>
    </row>
    <row r="266" spans="8:19" s="16" customFormat="1" ht="33" customHeight="1" x14ac:dyDescent="0.25">
      <c r="H266" s="18"/>
      <c r="J266" s="27"/>
      <c r="K266" s="20"/>
      <c r="L266" s="20"/>
      <c r="N266" s="20"/>
      <c r="O266" s="20"/>
      <c r="P266" s="20">
        <f t="shared" si="16"/>
        <v>0</v>
      </c>
      <c r="Q266" s="22">
        <f t="shared" si="17"/>
        <v>0</v>
      </c>
      <c r="R266" s="17" t="str">
        <f t="shared" si="18"/>
        <v>£7.95 (Parcelforce, Standard)</v>
      </c>
      <c r="S266" s="22">
        <f t="shared" si="19"/>
        <v>7.95</v>
      </c>
    </row>
    <row r="267" spans="8:19" s="16" customFormat="1" ht="33" customHeight="1" x14ac:dyDescent="0.25">
      <c r="H267" s="18"/>
      <c r="J267" s="27"/>
      <c r="K267" s="20"/>
      <c r="L267" s="20"/>
      <c r="N267" s="20"/>
      <c r="O267" s="20"/>
      <c r="P267" s="20">
        <f t="shared" si="16"/>
        <v>0</v>
      </c>
      <c r="Q267" s="22">
        <f t="shared" si="17"/>
        <v>0</v>
      </c>
      <c r="R267" s="17" t="str">
        <f t="shared" si="18"/>
        <v>£7.95 (Parcelforce, Standard)</v>
      </c>
      <c r="S267" s="22">
        <f t="shared" si="19"/>
        <v>7.95</v>
      </c>
    </row>
    <row r="268" spans="8:19" s="16" customFormat="1" ht="33" customHeight="1" x14ac:dyDescent="0.25">
      <c r="H268" s="18"/>
      <c r="J268" s="27"/>
      <c r="K268" s="20"/>
      <c r="L268" s="20"/>
      <c r="N268" s="20"/>
      <c r="O268" s="20"/>
      <c r="P268" s="20">
        <f t="shared" si="16"/>
        <v>0</v>
      </c>
      <c r="Q268" s="22">
        <f t="shared" si="17"/>
        <v>0</v>
      </c>
      <c r="R268" s="17" t="str">
        <f t="shared" si="18"/>
        <v>£7.95 (Parcelforce, Standard)</v>
      </c>
      <c r="S268" s="22">
        <f t="shared" si="19"/>
        <v>7.95</v>
      </c>
    </row>
    <row r="269" spans="8:19" s="16" customFormat="1" ht="33" customHeight="1" x14ac:dyDescent="0.25">
      <c r="H269" s="18"/>
      <c r="J269" s="27"/>
      <c r="K269" s="20"/>
      <c r="L269" s="20"/>
      <c r="N269" s="20"/>
      <c r="O269" s="20"/>
      <c r="P269" s="20">
        <f t="shared" si="16"/>
        <v>0</v>
      </c>
      <c r="Q269" s="22">
        <f t="shared" si="17"/>
        <v>0</v>
      </c>
      <c r="R269" s="17" t="str">
        <f t="shared" si="18"/>
        <v>£7.95 (Parcelforce, Standard)</v>
      </c>
      <c r="S269" s="22">
        <f t="shared" si="19"/>
        <v>7.95</v>
      </c>
    </row>
    <row r="270" spans="8:19" s="16" customFormat="1" ht="33" customHeight="1" x14ac:dyDescent="0.25">
      <c r="H270" s="18"/>
      <c r="J270" s="27"/>
      <c r="K270" s="20"/>
      <c r="L270" s="20"/>
      <c r="N270" s="20"/>
      <c r="O270" s="20"/>
      <c r="P270" s="20">
        <f t="shared" si="16"/>
        <v>0</v>
      </c>
      <c r="Q270" s="22">
        <f t="shared" si="17"/>
        <v>0</v>
      </c>
      <c r="R270" s="17" t="str">
        <f t="shared" si="18"/>
        <v>£7.95 (Parcelforce, Standard)</v>
      </c>
      <c r="S270" s="22">
        <f t="shared" si="19"/>
        <v>7.95</v>
      </c>
    </row>
    <row r="271" spans="8:19" s="16" customFormat="1" ht="33" customHeight="1" x14ac:dyDescent="0.25">
      <c r="H271" s="18"/>
      <c r="J271" s="27"/>
      <c r="K271" s="20"/>
      <c r="L271" s="20"/>
      <c r="N271" s="20"/>
      <c r="O271" s="20"/>
      <c r="P271" s="20">
        <f t="shared" si="16"/>
        <v>0</v>
      </c>
      <c r="Q271" s="22">
        <f t="shared" si="17"/>
        <v>0</v>
      </c>
      <c r="R271" s="17" t="str">
        <f t="shared" si="18"/>
        <v>£7.95 (Parcelforce, Standard)</v>
      </c>
      <c r="S271" s="22">
        <f t="shared" si="19"/>
        <v>7.95</v>
      </c>
    </row>
    <row r="272" spans="8:19" s="16" customFormat="1" ht="33" customHeight="1" x14ac:dyDescent="0.25">
      <c r="H272" s="18"/>
      <c r="J272" s="27"/>
      <c r="K272" s="20"/>
      <c r="L272" s="20"/>
      <c r="N272" s="20"/>
      <c r="O272" s="20"/>
      <c r="P272" s="20">
        <f t="shared" si="16"/>
        <v>0</v>
      </c>
      <c r="Q272" s="22">
        <f t="shared" si="17"/>
        <v>0</v>
      </c>
      <c r="R272" s="17" t="str">
        <f t="shared" si="18"/>
        <v>£7.95 (Parcelforce, Standard)</v>
      </c>
      <c r="S272" s="22">
        <f t="shared" si="19"/>
        <v>7.95</v>
      </c>
    </row>
    <row r="273" spans="8:19" s="16" customFormat="1" ht="33" customHeight="1" x14ac:dyDescent="0.25">
      <c r="H273" s="18"/>
      <c r="J273" s="27"/>
      <c r="K273" s="20"/>
      <c r="L273" s="20"/>
      <c r="N273" s="20"/>
      <c r="O273" s="20"/>
      <c r="P273" s="20">
        <f t="shared" si="16"/>
        <v>0</v>
      </c>
      <c r="Q273" s="22">
        <f t="shared" si="17"/>
        <v>0</v>
      </c>
      <c r="R273" s="17" t="str">
        <f t="shared" si="18"/>
        <v>£7.95 (Parcelforce, Standard)</v>
      </c>
      <c r="S273" s="22">
        <f t="shared" si="19"/>
        <v>7.95</v>
      </c>
    </row>
    <row r="274" spans="8:19" s="16" customFormat="1" ht="33" customHeight="1" x14ac:dyDescent="0.25">
      <c r="H274" s="18"/>
      <c r="J274" s="27"/>
      <c r="K274" s="20"/>
      <c r="L274" s="20"/>
      <c r="N274" s="20"/>
      <c r="O274" s="20"/>
      <c r="P274" s="20">
        <f t="shared" si="16"/>
        <v>0</v>
      </c>
      <c r="Q274" s="22">
        <f t="shared" si="17"/>
        <v>0</v>
      </c>
      <c r="R274" s="17" t="str">
        <f t="shared" si="18"/>
        <v>£7.95 (Parcelforce, Standard)</v>
      </c>
      <c r="S274" s="22">
        <f t="shared" si="19"/>
        <v>7.95</v>
      </c>
    </row>
    <row r="275" spans="8:19" s="16" customFormat="1" ht="33" customHeight="1" x14ac:dyDescent="0.25">
      <c r="H275" s="18"/>
      <c r="J275" s="27"/>
      <c r="K275" s="20"/>
      <c r="L275" s="20"/>
      <c r="N275" s="20"/>
      <c r="O275" s="20"/>
      <c r="P275" s="20"/>
      <c r="Q275" s="22"/>
      <c r="S275" s="22"/>
    </row>
    <row r="276" spans="8:19" s="16" customFormat="1" ht="33" customHeight="1" x14ac:dyDescent="0.25">
      <c r="H276" s="18"/>
      <c r="J276" s="27"/>
      <c r="K276" s="20"/>
      <c r="L276" s="20"/>
      <c r="N276" s="20"/>
      <c r="O276" s="20"/>
      <c r="P276" s="20"/>
      <c r="Q276" s="22"/>
      <c r="S276" s="22"/>
    </row>
    <row r="277" spans="8:19" s="16" customFormat="1" ht="33" customHeight="1" x14ac:dyDescent="0.25">
      <c r="H277" s="18"/>
      <c r="J277" s="27"/>
      <c r="K277" s="20"/>
      <c r="L277" s="20"/>
      <c r="N277" s="20"/>
      <c r="O277" s="20"/>
      <c r="P277" s="20"/>
      <c r="Q277" s="22"/>
      <c r="S277" s="22"/>
    </row>
    <row r="278" spans="8:19" s="16" customFormat="1" ht="33" customHeight="1" x14ac:dyDescent="0.25">
      <c r="H278" s="18"/>
      <c r="J278" s="27"/>
      <c r="K278" s="20"/>
      <c r="L278" s="20"/>
      <c r="N278" s="20"/>
      <c r="O278" s="20"/>
      <c r="P278" s="20"/>
      <c r="Q278" s="22"/>
      <c r="S278" s="22"/>
    </row>
    <row r="279" spans="8:19" s="16" customFormat="1" ht="33" customHeight="1" x14ac:dyDescent="0.25">
      <c r="H279" s="18"/>
      <c r="J279" s="27"/>
      <c r="K279" s="20"/>
      <c r="L279" s="20"/>
      <c r="N279" s="20"/>
      <c r="O279" s="20"/>
      <c r="P279" s="20"/>
      <c r="Q279" s="22"/>
      <c r="S279" s="22"/>
    </row>
    <row r="280" spans="8:19" s="16" customFormat="1" ht="33" customHeight="1" x14ac:dyDescent="0.25">
      <c r="H280" s="18"/>
      <c r="J280" s="27"/>
      <c r="K280" s="20"/>
      <c r="L280" s="20"/>
      <c r="N280" s="20"/>
      <c r="O280" s="20"/>
      <c r="P280" s="20"/>
      <c r="Q280" s="22"/>
      <c r="S280" s="22"/>
    </row>
    <row r="281" spans="8:19" s="16" customFormat="1" ht="33" customHeight="1" x14ac:dyDescent="0.25">
      <c r="H281" s="18"/>
      <c r="J281" s="27"/>
      <c r="K281" s="20"/>
      <c r="L281" s="20"/>
      <c r="N281" s="20"/>
      <c r="O281" s="20"/>
      <c r="P281" s="20"/>
      <c r="Q281" s="22"/>
      <c r="S281" s="22"/>
    </row>
    <row r="282" spans="8:19" s="16" customFormat="1" ht="33" customHeight="1" x14ac:dyDescent="0.25">
      <c r="H282" s="18"/>
      <c r="J282" s="27"/>
      <c r="K282" s="20"/>
      <c r="L282" s="20"/>
      <c r="N282" s="20"/>
      <c r="O282" s="20"/>
      <c r="P282" s="20"/>
      <c r="Q282" s="22"/>
      <c r="S282" s="22"/>
    </row>
    <row r="283" spans="8:19" s="16" customFormat="1" ht="33" customHeight="1" x14ac:dyDescent="0.25">
      <c r="H283" s="18"/>
      <c r="J283" s="27"/>
      <c r="K283" s="20"/>
      <c r="L283" s="20"/>
      <c r="N283" s="20"/>
      <c r="O283" s="20"/>
      <c r="P283" s="20"/>
      <c r="Q283" s="22"/>
      <c r="S283" s="22"/>
    </row>
    <row r="284" spans="8:19" s="16" customFormat="1" ht="33" customHeight="1" x14ac:dyDescent="0.25">
      <c r="H284" s="18"/>
      <c r="J284" s="27"/>
      <c r="K284" s="20"/>
      <c r="L284" s="20"/>
      <c r="N284" s="20"/>
      <c r="O284" s="20"/>
      <c r="P284" s="20"/>
      <c r="Q284" s="22"/>
      <c r="S284" s="22"/>
    </row>
    <row r="285" spans="8:19" s="16" customFormat="1" ht="33" customHeight="1" x14ac:dyDescent="0.25">
      <c r="H285" s="18"/>
      <c r="J285" s="27"/>
      <c r="K285" s="20"/>
      <c r="L285" s="20"/>
      <c r="N285" s="20"/>
      <c r="O285" s="20"/>
      <c r="P285" s="20"/>
      <c r="Q285" s="22"/>
      <c r="S285" s="22"/>
    </row>
    <row r="286" spans="8:19" s="16" customFormat="1" ht="33" customHeight="1" x14ac:dyDescent="0.25">
      <c r="H286" s="18"/>
      <c r="J286" s="27"/>
      <c r="K286" s="20"/>
      <c r="L286" s="20"/>
      <c r="N286" s="20"/>
      <c r="O286" s="20"/>
      <c r="P286" s="20"/>
      <c r="Q286" s="22"/>
      <c r="S286" s="22"/>
    </row>
    <row r="287" spans="8:19" s="16" customFormat="1" ht="33" customHeight="1" x14ac:dyDescent="0.25">
      <c r="H287" s="18"/>
      <c r="J287" s="27"/>
      <c r="K287" s="20"/>
      <c r="L287" s="20"/>
      <c r="N287" s="20"/>
      <c r="O287" s="20"/>
      <c r="P287" s="20"/>
      <c r="Q287" s="22"/>
      <c r="S287" s="22"/>
    </row>
    <row r="288" spans="8:19" s="16" customFormat="1" ht="33" customHeight="1" x14ac:dyDescent="0.25">
      <c r="H288" s="18"/>
      <c r="J288" s="27"/>
      <c r="K288" s="20"/>
      <c r="L288" s="20"/>
      <c r="N288" s="20"/>
      <c r="O288" s="20"/>
      <c r="P288" s="20"/>
      <c r="Q288" s="22"/>
      <c r="S288" s="22"/>
    </row>
    <row r="289" spans="8:19" s="16" customFormat="1" ht="33" customHeight="1" x14ac:dyDescent="0.25">
      <c r="H289" s="18"/>
      <c r="J289" s="27"/>
      <c r="K289" s="20"/>
      <c r="L289" s="20"/>
      <c r="N289" s="20"/>
      <c r="O289" s="20"/>
      <c r="P289" s="20"/>
      <c r="Q289" s="22"/>
      <c r="S289" s="22"/>
    </row>
    <row r="290" spans="8:19" s="16" customFormat="1" ht="33" customHeight="1" x14ac:dyDescent="0.25">
      <c r="H290" s="18"/>
      <c r="J290" s="27"/>
      <c r="K290" s="20"/>
      <c r="L290" s="20"/>
      <c r="N290" s="20"/>
      <c r="O290" s="20"/>
      <c r="P290" s="20"/>
      <c r="Q290" s="22"/>
      <c r="S290" s="22"/>
    </row>
    <row r="291" spans="8:19" s="16" customFormat="1" ht="33" customHeight="1" x14ac:dyDescent="0.25">
      <c r="H291" s="18"/>
      <c r="J291" s="27"/>
      <c r="K291" s="20"/>
      <c r="L291" s="20"/>
      <c r="N291" s="20"/>
      <c r="O291" s="20"/>
      <c r="P291" s="20"/>
      <c r="Q291" s="22"/>
      <c r="S291" s="22"/>
    </row>
    <row r="292" spans="8:19" s="16" customFormat="1" ht="33" customHeight="1" x14ac:dyDescent="0.25">
      <c r="H292" s="18"/>
      <c r="J292" s="27"/>
      <c r="K292" s="20"/>
      <c r="L292" s="20"/>
      <c r="N292" s="20"/>
      <c r="O292" s="20"/>
      <c r="P292" s="20"/>
      <c r="Q292" s="22"/>
      <c r="S292" s="22"/>
    </row>
    <row r="293" spans="8:19" s="16" customFormat="1" ht="33" customHeight="1" x14ac:dyDescent="0.25">
      <c r="H293" s="18"/>
      <c r="J293" s="27"/>
      <c r="K293" s="20"/>
      <c r="L293" s="20"/>
      <c r="N293" s="20"/>
      <c r="O293" s="20"/>
      <c r="P293" s="20"/>
      <c r="Q293" s="22"/>
      <c r="S293" s="22"/>
    </row>
    <row r="294" spans="8:19" s="16" customFormat="1" ht="33" customHeight="1" x14ac:dyDescent="0.25">
      <c r="H294" s="18"/>
      <c r="J294" s="27"/>
      <c r="K294" s="20"/>
      <c r="L294" s="20"/>
      <c r="N294" s="20"/>
      <c r="O294" s="20"/>
      <c r="P294" s="20"/>
      <c r="Q294" s="22"/>
      <c r="S294" s="22"/>
    </row>
    <row r="295" spans="8:19" s="16" customFormat="1" ht="33" customHeight="1" x14ac:dyDescent="0.25">
      <c r="H295" s="18"/>
      <c r="J295" s="27"/>
      <c r="K295" s="20"/>
      <c r="L295" s="20"/>
      <c r="N295" s="20"/>
      <c r="O295" s="20"/>
      <c r="P295" s="20"/>
      <c r="Q295" s="22"/>
      <c r="S295" s="22"/>
    </row>
    <row r="296" spans="8:19" s="16" customFormat="1" ht="33" customHeight="1" x14ac:dyDescent="0.25">
      <c r="H296" s="18"/>
      <c r="J296" s="27"/>
      <c r="K296" s="20"/>
      <c r="L296" s="20"/>
      <c r="N296" s="20"/>
      <c r="O296" s="20"/>
      <c r="P296" s="20"/>
      <c r="Q296" s="22"/>
      <c r="S296" s="22"/>
    </row>
    <row r="297" spans="8:19" s="16" customFormat="1" ht="33" customHeight="1" x14ac:dyDescent="0.25">
      <c r="H297" s="18"/>
      <c r="J297" s="27"/>
      <c r="K297" s="20"/>
      <c r="L297" s="20"/>
      <c r="N297" s="20"/>
      <c r="O297" s="20"/>
      <c r="P297" s="20"/>
      <c r="Q297" s="22"/>
      <c r="S297" s="22"/>
    </row>
    <row r="298" spans="8:19" s="16" customFormat="1" ht="33" customHeight="1" x14ac:dyDescent="0.25">
      <c r="H298" s="18"/>
      <c r="J298" s="27"/>
      <c r="K298" s="20"/>
      <c r="L298" s="20"/>
      <c r="N298" s="20"/>
      <c r="O298" s="20"/>
      <c r="P298" s="20"/>
      <c r="Q298" s="22"/>
      <c r="S298" s="22"/>
    </row>
    <row r="299" spans="8:19" s="16" customFormat="1" ht="33" customHeight="1" x14ac:dyDescent="0.25">
      <c r="H299" s="18"/>
      <c r="J299" s="27"/>
      <c r="K299" s="20"/>
      <c r="L299" s="20"/>
      <c r="N299" s="20"/>
      <c r="O299" s="20"/>
      <c r="P299" s="20"/>
      <c r="Q299" s="22"/>
      <c r="S299" s="22"/>
    </row>
    <row r="300" spans="8:19" s="16" customFormat="1" ht="33" customHeight="1" x14ac:dyDescent="0.25">
      <c r="H300" s="18"/>
      <c r="J300" s="27"/>
      <c r="K300" s="20"/>
      <c r="L300" s="20"/>
      <c r="N300" s="20"/>
      <c r="O300" s="20"/>
      <c r="P300" s="20"/>
      <c r="Q300" s="22"/>
      <c r="S300" s="22"/>
    </row>
    <row r="301" spans="8:19" s="16" customFormat="1" ht="33" customHeight="1" x14ac:dyDescent="0.25">
      <c r="H301" s="18"/>
      <c r="J301" s="27"/>
      <c r="K301" s="20"/>
      <c r="L301" s="20"/>
      <c r="N301" s="20"/>
      <c r="O301" s="20"/>
      <c r="P301" s="20"/>
      <c r="Q301" s="22"/>
      <c r="S301" s="22"/>
    </row>
    <row r="302" spans="8:19" s="16" customFormat="1" ht="33" customHeight="1" x14ac:dyDescent="0.25">
      <c r="H302" s="18"/>
      <c r="J302" s="27"/>
      <c r="K302" s="20"/>
      <c r="L302" s="20"/>
      <c r="N302" s="20"/>
      <c r="O302" s="20"/>
      <c r="P302" s="20"/>
      <c r="Q302" s="22"/>
      <c r="S302" s="22"/>
    </row>
    <row r="303" spans="8:19" s="16" customFormat="1" ht="33" customHeight="1" x14ac:dyDescent="0.25">
      <c r="H303" s="18"/>
      <c r="J303" s="27"/>
      <c r="K303" s="20"/>
      <c r="L303" s="20"/>
      <c r="N303" s="20"/>
      <c r="O303" s="20"/>
      <c r="P303" s="20"/>
      <c r="Q303" s="22"/>
      <c r="S303" s="22"/>
    </row>
    <row r="304" spans="8:19" s="16" customFormat="1" ht="33" customHeight="1" x14ac:dyDescent="0.25">
      <c r="H304" s="18"/>
      <c r="J304" s="27"/>
      <c r="K304" s="20"/>
      <c r="L304" s="20"/>
      <c r="N304" s="20"/>
      <c r="O304" s="20"/>
      <c r="P304" s="20"/>
      <c r="Q304" s="22"/>
      <c r="S304" s="22"/>
    </row>
    <row r="305" spans="8:19" s="16" customFormat="1" ht="33" customHeight="1" x14ac:dyDescent="0.25">
      <c r="H305" s="18"/>
      <c r="J305" s="27"/>
      <c r="K305" s="20"/>
      <c r="L305" s="20"/>
      <c r="N305" s="20"/>
      <c r="O305" s="20"/>
      <c r="P305" s="20"/>
      <c r="Q305" s="22"/>
      <c r="S305" s="22"/>
    </row>
    <row r="306" spans="8:19" s="16" customFormat="1" ht="33" customHeight="1" x14ac:dyDescent="0.25">
      <c r="H306" s="18"/>
      <c r="J306" s="27"/>
      <c r="K306" s="20"/>
      <c r="L306" s="20"/>
      <c r="N306" s="20"/>
      <c r="O306" s="20"/>
      <c r="P306" s="20"/>
      <c r="Q306" s="22"/>
      <c r="S306" s="22"/>
    </row>
    <row r="307" spans="8:19" s="16" customFormat="1" ht="33" customHeight="1" x14ac:dyDescent="0.25">
      <c r="H307" s="18"/>
      <c r="J307" s="27"/>
      <c r="K307" s="20"/>
      <c r="L307" s="20"/>
      <c r="N307" s="20"/>
      <c r="O307" s="20"/>
      <c r="P307" s="20"/>
      <c r="Q307" s="22"/>
      <c r="S307" s="22"/>
    </row>
    <row r="308" spans="8:19" s="16" customFormat="1" ht="33" customHeight="1" x14ac:dyDescent="0.25">
      <c r="H308" s="18"/>
      <c r="J308" s="27"/>
      <c r="K308" s="20"/>
      <c r="L308" s="20"/>
      <c r="N308" s="20"/>
      <c r="O308" s="20"/>
      <c r="P308" s="20"/>
      <c r="Q308" s="22"/>
      <c r="S308" s="22"/>
    </row>
    <row r="309" spans="8:19" s="16" customFormat="1" ht="33" customHeight="1" x14ac:dyDescent="0.25">
      <c r="H309" s="18"/>
      <c r="J309" s="27"/>
      <c r="K309" s="20"/>
      <c r="L309" s="20"/>
      <c r="N309" s="20"/>
      <c r="O309" s="20"/>
      <c r="P309" s="20"/>
      <c r="Q309" s="22"/>
      <c r="S309" s="22"/>
    </row>
    <row r="310" spans="8:19" s="16" customFormat="1" ht="33" customHeight="1" x14ac:dyDescent="0.25">
      <c r="H310" s="18"/>
      <c r="J310" s="27"/>
      <c r="K310" s="20"/>
      <c r="L310" s="20"/>
      <c r="N310" s="20"/>
      <c r="O310" s="20"/>
      <c r="P310" s="20"/>
      <c r="Q310" s="22"/>
      <c r="S310" s="22"/>
    </row>
    <row r="311" spans="8:19" s="16" customFormat="1" ht="33" customHeight="1" x14ac:dyDescent="0.25">
      <c r="H311" s="18"/>
      <c r="J311" s="27"/>
      <c r="K311" s="20"/>
      <c r="L311" s="20"/>
      <c r="N311" s="20"/>
      <c r="O311" s="20"/>
      <c r="P311" s="20"/>
      <c r="Q311" s="22"/>
      <c r="S311" s="22"/>
    </row>
    <row r="312" spans="8:19" s="16" customFormat="1" ht="33" customHeight="1" x14ac:dyDescent="0.25">
      <c r="H312" s="18"/>
      <c r="J312" s="27"/>
      <c r="K312" s="20"/>
      <c r="L312" s="20"/>
      <c r="N312" s="20"/>
      <c r="O312" s="20"/>
      <c r="P312" s="20"/>
      <c r="Q312" s="22"/>
      <c r="S312" s="22"/>
    </row>
    <row r="313" spans="8:19" s="16" customFormat="1" ht="33" customHeight="1" x14ac:dyDescent="0.25">
      <c r="H313" s="18"/>
      <c r="J313" s="27"/>
      <c r="K313" s="20"/>
      <c r="L313" s="20"/>
      <c r="N313" s="20"/>
      <c r="O313" s="20"/>
      <c r="P313" s="20"/>
      <c r="Q313" s="22"/>
      <c r="S313" s="22"/>
    </row>
    <row r="314" spans="8:19" s="16" customFormat="1" ht="33" customHeight="1" x14ac:dyDescent="0.25">
      <c r="H314" s="18"/>
      <c r="J314" s="27"/>
      <c r="K314" s="20"/>
      <c r="L314" s="20"/>
      <c r="N314" s="20"/>
      <c r="O314" s="20"/>
      <c r="P314" s="20"/>
      <c r="Q314" s="22"/>
      <c r="S314" s="22"/>
    </row>
    <row r="315" spans="8:19" s="16" customFormat="1" ht="33" customHeight="1" x14ac:dyDescent="0.25">
      <c r="H315" s="18"/>
      <c r="J315" s="27"/>
      <c r="K315" s="20"/>
      <c r="L315" s="20"/>
      <c r="N315" s="20"/>
      <c r="O315" s="20"/>
      <c r="P315" s="20"/>
      <c r="Q315" s="22"/>
      <c r="S315" s="22"/>
    </row>
    <row r="316" spans="8:19" s="16" customFormat="1" ht="33" customHeight="1" x14ac:dyDescent="0.25">
      <c r="H316" s="18"/>
      <c r="J316" s="27"/>
      <c r="K316" s="20"/>
      <c r="L316" s="20"/>
      <c r="N316" s="20"/>
      <c r="O316" s="20"/>
      <c r="P316" s="20"/>
      <c r="Q316" s="22"/>
      <c r="S316" s="22"/>
    </row>
    <row r="317" spans="8:19" s="16" customFormat="1" ht="33" customHeight="1" x14ac:dyDescent="0.25">
      <c r="H317" s="18"/>
      <c r="J317" s="27"/>
      <c r="K317" s="20"/>
      <c r="L317" s="20"/>
      <c r="N317" s="20"/>
      <c r="O317" s="20"/>
      <c r="P317" s="20"/>
      <c r="Q317" s="22"/>
      <c r="S317" s="22"/>
    </row>
    <row r="318" spans="8:19" s="16" customFormat="1" ht="33" customHeight="1" x14ac:dyDescent="0.25">
      <c r="H318" s="18"/>
      <c r="J318" s="27"/>
      <c r="K318" s="20"/>
      <c r="L318" s="20"/>
      <c r="N318" s="20"/>
      <c r="O318" s="20"/>
      <c r="P318" s="20"/>
      <c r="Q318" s="22"/>
      <c r="S318" s="22"/>
    </row>
    <row r="319" spans="8:19" s="16" customFormat="1" ht="33" customHeight="1" x14ac:dyDescent="0.25">
      <c r="H319" s="18"/>
      <c r="J319" s="27"/>
      <c r="K319" s="20"/>
      <c r="L319" s="20"/>
      <c r="N319" s="20"/>
      <c r="O319" s="20"/>
      <c r="P319" s="20"/>
      <c r="Q319" s="22"/>
      <c r="S319" s="22"/>
    </row>
    <row r="320" spans="8:19" s="16" customFormat="1" ht="33" customHeight="1" x14ac:dyDescent="0.25">
      <c r="H320" s="18"/>
      <c r="J320" s="27"/>
      <c r="K320" s="20"/>
      <c r="L320" s="20"/>
      <c r="N320" s="20"/>
      <c r="O320" s="20"/>
      <c r="P320" s="20"/>
      <c r="Q320" s="22"/>
      <c r="S320" s="22"/>
    </row>
    <row r="321" spans="8:19" s="16" customFormat="1" ht="33" customHeight="1" x14ac:dyDescent="0.25">
      <c r="H321" s="18"/>
      <c r="J321" s="27"/>
      <c r="K321" s="20"/>
      <c r="L321" s="20"/>
      <c r="N321" s="20"/>
      <c r="O321" s="20"/>
      <c r="P321" s="20"/>
      <c r="Q321" s="22"/>
      <c r="S321" s="22"/>
    </row>
    <row r="322" spans="8:19" s="16" customFormat="1" ht="33" customHeight="1" x14ac:dyDescent="0.25">
      <c r="H322" s="18"/>
      <c r="J322" s="27"/>
      <c r="K322" s="20"/>
      <c r="L322" s="20"/>
      <c r="N322" s="20"/>
      <c r="O322" s="20"/>
      <c r="P322" s="20"/>
      <c r="Q322" s="22"/>
      <c r="S322" s="22"/>
    </row>
    <row r="323" spans="8:19" s="16" customFormat="1" ht="33" customHeight="1" x14ac:dyDescent="0.25">
      <c r="H323" s="18"/>
      <c r="J323" s="27"/>
      <c r="K323" s="20"/>
      <c r="L323" s="20"/>
      <c r="N323" s="20"/>
      <c r="O323" s="20"/>
      <c r="P323" s="20"/>
      <c r="Q323" s="22"/>
      <c r="S323" s="22"/>
    </row>
    <row r="324" spans="8:19" s="16" customFormat="1" ht="33" customHeight="1" x14ac:dyDescent="0.25">
      <c r="H324" s="18"/>
      <c r="J324" s="27"/>
      <c r="K324" s="20"/>
      <c r="L324" s="20"/>
      <c r="N324" s="20"/>
      <c r="O324" s="20"/>
      <c r="P324" s="20"/>
      <c r="Q324" s="22"/>
      <c r="S324" s="22"/>
    </row>
    <row r="325" spans="8:19" s="16" customFormat="1" ht="33" customHeight="1" x14ac:dyDescent="0.25">
      <c r="H325" s="18"/>
      <c r="J325" s="27"/>
      <c r="K325" s="20"/>
      <c r="L325" s="20"/>
      <c r="N325" s="20"/>
      <c r="O325" s="20"/>
      <c r="P325" s="20"/>
      <c r="Q325" s="22"/>
      <c r="S325" s="22"/>
    </row>
    <row r="326" spans="8:19" s="16" customFormat="1" ht="33" customHeight="1" x14ac:dyDescent="0.25">
      <c r="H326" s="18"/>
      <c r="J326" s="27"/>
      <c r="K326" s="20"/>
      <c r="L326" s="20"/>
      <c r="N326" s="20"/>
      <c r="O326" s="20"/>
      <c r="P326" s="20"/>
      <c r="Q326" s="22"/>
      <c r="S326" s="22"/>
    </row>
    <row r="327" spans="8:19" s="16" customFormat="1" ht="33" customHeight="1" x14ac:dyDescent="0.25">
      <c r="H327" s="18"/>
      <c r="J327" s="27"/>
      <c r="K327" s="20"/>
      <c r="L327" s="20"/>
      <c r="N327" s="20"/>
      <c r="O327" s="20"/>
      <c r="P327" s="20"/>
      <c r="Q327" s="22"/>
      <c r="S327" s="22"/>
    </row>
    <row r="328" spans="8:19" s="16" customFormat="1" ht="33" customHeight="1" x14ac:dyDescent="0.25">
      <c r="H328" s="18"/>
      <c r="J328" s="27"/>
      <c r="K328" s="20"/>
      <c r="L328" s="20"/>
      <c r="N328" s="20"/>
      <c r="O328" s="20"/>
      <c r="P328" s="20"/>
      <c r="Q328" s="22"/>
      <c r="S328" s="22"/>
    </row>
    <row r="329" spans="8:19" s="16" customFormat="1" ht="33" customHeight="1" x14ac:dyDescent="0.25">
      <c r="H329" s="18"/>
      <c r="J329" s="27"/>
      <c r="K329" s="20"/>
      <c r="L329" s="20"/>
      <c r="N329" s="20"/>
      <c r="O329" s="20"/>
      <c r="P329" s="20"/>
      <c r="Q329" s="22"/>
      <c r="S329" s="22"/>
    </row>
    <row r="330" spans="8:19" ht="15.75" customHeight="1" x14ac:dyDescent="0.25">
      <c r="H330" s="6"/>
      <c r="K330" s="7"/>
      <c r="L330" s="7"/>
      <c r="N330" s="7"/>
      <c r="O330" s="7"/>
      <c r="P330" s="7"/>
      <c r="Q330" s="14"/>
      <c r="S330" s="14"/>
    </row>
    <row r="331" spans="8:19" ht="15.75" customHeight="1" x14ac:dyDescent="0.25">
      <c r="H331" s="6"/>
      <c r="K331" s="7"/>
      <c r="L331" s="7"/>
      <c r="N331" s="7"/>
      <c r="O331" s="7"/>
      <c r="P331" s="7"/>
      <c r="Q331" s="14"/>
      <c r="S331" s="14"/>
    </row>
    <row r="332" spans="8:19" ht="15.75" customHeight="1" x14ac:dyDescent="0.25">
      <c r="H332" s="6"/>
      <c r="K332" s="7"/>
      <c r="L332" s="7"/>
      <c r="N332" s="7"/>
      <c r="O332" s="7"/>
      <c r="P332" s="7"/>
      <c r="Q332" s="14"/>
      <c r="S332" s="14"/>
    </row>
    <row r="333" spans="8:19" ht="15.75" customHeight="1" x14ac:dyDescent="0.25">
      <c r="H333" s="6"/>
      <c r="K333" s="7"/>
      <c r="L333" s="7"/>
      <c r="N333" s="7"/>
      <c r="O333" s="7"/>
      <c r="P333" s="7"/>
      <c r="Q333" s="14"/>
      <c r="S333" s="14"/>
    </row>
    <row r="334" spans="8:19" ht="15.75" customHeight="1" x14ac:dyDescent="0.25">
      <c r="H334" s="6"/>
      <c r="K334" s="7"/>
      <c r="L334" s="7"/>
      <c r="N334" s="7"/>
      <c r="O334" s="7"/>
      <c r="P334" s="7"/>
      <c r="Q334" s="14"/>
      <c r="S334" s="14"/>
    </row>
    <row r="335" spans="8:19" ht="15.75" customHeight="1" x14ac:dyDescent="0.25">
      <c r="H335" s="6"/>
      <c r="K335" s="7"/>
      <c r="L335" s="7"/>
      <c r="N335" s="7"/>
      <c r="O335" s="7"/>
      <c r="P335" s="7"/>
      <c r="Q335" s="14"/>
      <c r="S335" s="14"/>
    </row>
    <row r="336" spans="8:19" ht="15.75" customHeight="1" x14ac:dyDescent="0.25">
      <c r="H336" s="6"/>
      <c r="K336" s="7"/>
      <c r="L336" s="7"/>
      <c r="N336" s="7"/>
      <c r="O336" s="7"/>
      <c r="P336" s="7"/>
      <c r="Q336" s="14"/>
      <c r="S336" s="14"/>
    </row>
    <row r="337" spans="8:19" ht="15.75" customHeight="1" x14ac:dyDescent="0.25">
      <c r="H337" s="6"/>
      <c r="K337" s="7"/>
      <c r="L337" s="7"/>
      <c r="N337" s="7"/>
      <c r="O337" s="7"/>
      <c r="P337" s="7"/>
      <c r="Q337" s="14"/>
      <c r="S337" s="14"/>
    </row>
    <row r="338" spans="8:19" ht="15.75" customHeight="1" x14ac:dyDescent="0.25">
      <c r="H338" s="6"/>
      <c r="K338" s="7"/>
      <c r="L338" s="7"/>
      <c r="N338" s="7"/>
      <c r="O338" s="7"/>
      <c r="P338" s="7"/>
      <c r="Q338" s="14"/>
      <c r="S338" s="14"/>
    </row>
    <row r="339" spans="8:19" ht="15.75" customHeight="1" x14ac:dyDescent="0.25">
      <c r="H339" s="6"/>
      <c r="K339" s="7"/>
      <c r="L339" s="7"/>
      <c r="N339" s="7"/>
      <c r="O339" s="7"/>
      <c r="P339" s="7"/>
      <c r="Q339" s="14"/>
      <c r="S339" s="14"/>
    </row>
    <row r="340" spans="8:19" ht="15.75" customHeight="1" x14ac:dyDescent="0.25">
      <c r="H340" s="6"/>
      <c r="K340" s="7"/>
      <c r="L340" s="7"/>
      <c r="N340" s="7"/>
      <c r="O340" s="7"/>
      <c r="P340" s="7"/>
      <c r="Q340" s="14"/>
      <c r="S340" s="14"/>
    </row>
    <row r="341" spans="8:19" ht="15.75" customHeight="1" x14ac:dyDescent="0.25">
      <c r="H341" s="6"/>
      <c r="K341" s="7"/>
      <c r="L341" s="7"/>
      <c r="N341" s="7"/>
      <c r="O341" s="7"/>
      <c r="P341" s="7"/>
      <c r="Q341" s="14"/>
      <c r="S341" s="14"/>
    </row>
    <row r="342" spans="8:19" ht="15.75" customHeight="1" x14ac:dyDescent="0.25">
      <c r="H342" s="6"/>
      <c r="K342" s="7"/>
      <c r="L342" s="7"/>
      <c r="N342" s="7"/>
      <c r="O342" s="7"/>
      <c r="P342" s="7"/>
      <c r="Q342" s="14"/>
      <c r="S342" s="14"/>
    </row>
    <row r="343" spans="8:19" ht="15.75" customHeight="1" x14ac:dyDescent="0.25">
      <c r="H343" s="6"/>
      <c r="K343" s="7"/>
      <c r="L343" s="7"/>
      <c r="N343" s="7"/>
      <c r="O343" s="7"/>
      <c r="P343" s="7"/>
      <c r="Q343" s="14"/>
      <c r="S343" s="14"/>
    </row>
    <row r="344" spans="8:19" ht="15.75" customHeight="1" x14ac:dyDescent="0.25">
      <c r="H344" s="6"/>
      <c r="K344" s="7"/>
      <c r="L344" s="7"/>
      <c r="N344" s="7"/>
      <c r="O344" s="7"/>
      <c r="P344" s="7"/>
      <c r="Q344" s="14"/>
      <c r="S344" s="14"/>
    </row>
    <row r="345" spans="8:19" ht="15.75" customHeight="1" x14ac:dyDescent="0.25">
      <c r="H345" s="6"/>
      <c r="K345" s="7"/>
      <c r="L345" s="7"/>
      <c r="N345" s="7"/>
      <c r="O345" s="7"/>
      <c r="P345" s="7"/>
      <c r="Q345" s="14"/>
      <c r="S345" s="14"/>
    </row>
    <row r="346" spans="8:19" ht="15.75" customHeight="1" x14ac:dyDescent="0.25">
      <c r="H346" s="6"/>
      <c r="K346" s="7"/>
      <c r="L346" s="7"/>
      <c r="N346" s="7"/>
      <c r="O346" s="7"/>
      <c r="P346" s="7"/>
      <c r="Q346" s="14"/>
      <c r="S346" s="14"/>
    </row>
    <row r="347" spans="8:19" ht="15.75" customHeight="1" x14ac:dyDescent="0.25">
      <c r="H347" s="6"/>
      <c r="K347" s="7"/>
      <c r="L347" s="7"/>
      <c r="N347" s="7"/>
      <c r="O347" s="7"/>
      <c r="P347" s="7"/>
      <c r="Q347" s="14"/>
      <c r="S347" s="14"/>
    </row>
    <row r="348" spans="8:19" ht="15.75" customHeight="1" x14ac:dyDescent="0.25">
      <c r="H348" s="6"/>
      <c r="K348" s="7"/>
      <c r="L348" s="7"/>
      <c r="N348" s="7"/>
      <c r="O348" s="7"/>
      <c r="P348" s="7"/>
      <c r="Q348" s="14"/>
      <c r="S348" s="14"/>
    </row>
    <row r="349" spans="8:19" ht="15.75" customHeight="1" x14ac:dyDescent="0.25">
      <c r="H349" s="6"/>
      <c r="K349" s="7"/>
      <c r="L349" s="7"/>
      <c r="N349" s="7"/>
      <c r="O349" s="7"/>
      <c r="P349" s="7"/>
      <c r="Q349" s="14"/>
      <c r="S349" s="14"/>
    </row>
    <row r="350" spans="8:19" ht="15.75" customHeight="1" x14ac:dyDescent="0.25">
      <c r="H350" s="6"/>
      <c r="K350" s="7"/>
      <c r="L350" s="7"/>
      <c r="N350" s="7"/>
      <c r="O350" s="7"/>
      <c r="P350" s="7"/>
      <c r="Q350" s="14"/>
      <c r="S350" s="14"/>
    </row>
    <row r="351" spans="8:19" ht="15.75" customHeight="1" x14ac:dyDescent="0.25">
      <c r="H351" s="6"/>
      <c r="K351" s="7"/>
      <c r="L351" s="7"/>
      <c r="N351" s="7"/>
      <c r="O351" s="7"/>
      <c r="P351" s="7"/>
      <c r="Q351" s="14"/>
      <c r="S351" s="14"/>
    </row>
    <row r="352" spans="8:19" ht="15.75" customHeight="1" x14ac:dyDescent="0.25">
      <c r="H352" s="6"/>
      <c r="K352" s="7"/>
      <c r="L352" s="7"/>
      <c r="N352" s="7"/>
      <c r="O352" s="7"/>
      <c r="P352" s="7"/>
      <c r="Q352" s="14"/>
      <c r="S352" s="14"/>
    </row>
    <row r="353" spans="8:19" ht="15.75" customHeight="1" x14ac:dyDescent="0.25">
      <c r="H353" s="6"/>
      <c r="K353" s="7"/>
      <c r="L353" s="7"/>
      <c r="N353" s="7"/>
      <c r="O353" s="7"/>
      <c r="P353" s="7"/>
      <c r="Q353" s="14"/>
      <c r="S353" s="14"/>
    </row>
    <row r="354" spans="8:19" ht="15.75" customHeight="1" x14ac:dyDescent="0.25">
      <c r="H354" s="6"/>
      <c r="K354" s="7"/>
      <c r="L354" s="7"/>
      <c r="N354" s="7"/>
      <c r="O354" s="7"/>
      <c r="P354" s="7"/>
      <c r="Q354" s="14"/>
      <c r="S354" s="14"/>
    </row>
    <row r="355" spans="8:19" ht="15.75" customHeight="1" x14ac:dyDescent="0.25">
      <c r="H355" s="6"/>
      <c r="K355" s="7"/>
      <c r="L355" s="7"/>
      <c r="N355" s="7"/>
      <c r="O355" s="7"/>
      <c r="P355" s="7"/>
      <c r="Q355" s="14"/>
      <c r="S355" s="14"/>
    </row>
    <row r="356" spans="8:19" ht="15.75" customHeight="1" x14ac:dyDescent="0.25">
      <c r="H356" s="6"/>
      <c r="K356" s="7"/>
      <c r="L356" s="7"/>
      <c r="N356" s="7"/>
      <c r="O356" s="7"/>
      <c r="P356" s="7"/>
      <c r="Q356" s="14"/>
      <c r="S356" s="14"/>
    </row>
    <row r="357" spans="8:19" ht="15.75" customHeight="1" x14ac:dyDescent="0.25">
      <c r="H357" s="6"/>
      <c r="K357" s="7"/>
      <c r="L357" s="7"/>
      <c r="N357" s="7"/>
      <c r="O357" s="7"/>
      <c r="P357" s="7"/>
      <c r="Q357" s="14"/>
      <c r="S357" s="14"/>
    </row>
    <row r="358" spans="8:19" ht="15.75" customHeight="1" x14ac:dyDescent="0.25">
      <c r="H358" s="6"/>
      <c r="K358" s="7"/>
      <c r="L358" s="7"/>
      <c r="N358" s="7"/>
      <c r="O358" s="7"/>
      <c r="P358" s="7"/>
      <c r="Q358" s="14"/>
      <c r="S358" s="14"/>
    </row>
    <row r="359" spans="8:19" ht="15.75" customHeight="1" x14ac:dyDescent="0.25">
      <c r="H359" s="6"/>
      <c r="K359" s="7"/>
      <c r="L359" s="7"/>
      <c r="N359" s="7"/>
      <c r="O359" s="7"/>
      <c r="P359" s="7"/>
      <c r="Q359" s="14"/>
      <c r="S359" s="14"/>
    </row>
    <row r="360" spans="8:19" ht="15.75" customHeight="1" x14ac:dyDescent="0.25">
      <c r="H360" s="6"/>
      <c r="K360" s="7"/>
      <c r="L360" s="7"/>
      <c r="N360" s="7"/>
      <c r="O360" s="7"/>
      <c r="P360" s="7"/>
      <c r="Q360" s="14"/>
      <c r="S360" s="14"/>
    </row>
    <row r="361" spans="8:19" ht="15.75" customHeight="1" x14ac:dyDescent="0.25">
      <c r="H361" s="6"/>
      <c r="K361" s="7"/>
      <c r="L361" s="7"/>
      <c r="N361" s="7"/>
      <c r="O361" s="7"/>
      <c r="P361" s="7"/>
      <c r="Q361" s="14"/>
      <c r="S361" s="14"/>
    </row>
    <row r="362" spans="8:19" ht="15.75" customHeight="1" x14ac:dyDescent="0.25">
      <c r="H362" s="6"/>
      <c r="K362" s="7"/>
      <c r="L362" s="7"/>
      <c r="N362" s="7"/>
      <c r="O362" s="7"/>
      <c r="P362" s="7"/>
      <c r="Q362" s="14"/>
      <c r="S362" s="14"/>
    </row>
    <row r="363" spans="8:19" ht="15.75" customHeight="1" x14ac:dyDescent="0.25">
      <c r="H363" s="6"/>
      <c r="K363" s="7"/>
      <c r="L363" s="7"/>
      <c r="N363" s="7"/>
      <c r="O363" s="7"/>
      <c r="P363" s="7"/>
      <c r="Q363" s="14"/>
      <c r="S363" s="14"/>
    </row>
    <row r="364" spans="8:19" ht="15.75" customHeight="1" x14ac:dyDescent="0.25">
      <c r="H364" s="6"/>
      <c r="K364" s="7"/>
      <c r="L364" s="7"/>
      <c r="N364" s="7"/>
      <c r="O364" s="7"/>
      <c r="P364" s="7"/>
      <c r="Q364" s="14"/>
      <c r="S364" s="14"/>
    </row>
    <row r="365" spans="8:19" ht="15.75" customHeight="1" x14ac:dyDescent="0.25">
      <c r="H365" s="6"/>
      <c r="K365" s="7"/>
      <c r="L365" s="7"/>
      <c r="N365" s="7"/>
      <c r="O365" s="7"/>
      <c r="P365" s="7"/>
      <c r="Q365" s="14"/>
      <c r="S365" s="14"/>
    </row>
    <row r="366" spans="8:19" ht="15.75" customHeight="1" x14ac:dyDescent="0.25">
      <c r="H366" s="6"/>
      <c r="K366" s="7"/>
      <c r="L366" s="7"/>
      <c r="N366" s="7"/>
      <c r="O366" s="7"/>
      <c r="P366" s="7"/>
      <c r="Q366" s="14"/>
      <c r="S366" s="14"/>
    </row>
    <row r="367" spans="8:19" ht="15.75" customHeight="1" x14ac:dyDescent="0.25">
      <c r="H367" s="6"/>
      <c r="K367" s="7"/>
      <c r="L367" s="7"/>
      <c r="N367" s="7"/>
      <c r="O367" s="7"/>
      <c r="P367" s="7"/>
      <c r="Q367" s="14"/>
      <c r="S367" s="14"/>
    </row>
    <row r="368" spans="8:19" ht="15.75" customHeight="1" x14ac:dyDescent="0.25">
      <c r="H368" s="6"/>
      <c r="K368" s="7"/>
      <c r="L368" s="7"/>
      <c r="N368" s="7"/>
      <c r="O368" s="7"/>
      <c r="P368" s="7"/>
      <c r="Q368" s="14"/>
      <c r="S368" s="14"/>
    </row>
    <row r="369" spans="8:19" ht="15.75" customHeight="1" x14ac:dyDescent="0.25">
      <c r="H369" s="6"/>
      <c r="K369" s="7"/>
      <c r="L369" s="7"/>
      <c r="N369" s="7"/>
      <c r="O369" s="7"/>
      <c r="P369" s="7"/>
      <c r="Q369" s="14"/>
      <c r="S369" s="14"/>
    </row>
    <row r="370" spans="8:19" ht="15.75" customHeight="1" x14ac:dyDescent="0.25">
      <c r="H370" s="6"/>
      <c r="K370" s="7"/>
      <c r="L370" s="7"/>
      <c r="N370" s="7"/>
      <c r="O370" s="7"/>
      <c r="P370" s="7"/>
      <c r="Q370" s="14"/>
      <c r="S370" s="14"/>
    </row>
    <row r="371" spans="8:19" ht="15.75" customHeight="1" x14ac:dyDescent="0.25">
      <c r="H371" s="6"/>
      <c r="K371" s="7"/>
      <c r="L371" s="7"/>
      <c r="N371" s="7"/>
      <c r="O371" s="7"/>
      <c r="P371" s="7"/>
      <c r="Q371" s="14"/>
      <c r="S371" s="14"/>
    </row>
    <row r="372" spans="8:19" ht="15.75" customHeight="1" x14ac:dyDescent="0.25">
      <c r="H372" s="6"/>
      <c r="K372" s="7"/>
      <c r="L372" s="7"/>
      <c r="N372" s="7"/>
      <c r="O372" s="7"/>
      <c r="P372" s="7"/>
      <c r="Q372" s="14"/>
      <c r="S372" s="14"/>
    </row>
    <row r="373" spans="8:19" ht="15.75" customHeight="1" x14ac:dyDescent="0.25">
      <c r="H373" s="6"/>
      <c r="K373" s="7"/>
      <c r="L373" s="7"/>
      <c r="N373" s="7"/>
      <c r="O373" s="7"/>
      <c r="P373" s="7"/>
      <c r="Q373" s="14"/>
      <c r="S373" s="14"/>
    </row>
    <row r="374" spans="8:19" ht="15.75" customHeight="1" x14ac:dyDescent="0.25">
      <c r="H374" s="6"/>
      <c r="K374" s="7"/>
      <c r="L374" s="7"/>
      <c r="N374" s="7"/>
      <c r="O374" s="7"/>
      <c r="P374" s="7"/>
      <c r="Q374" s="14"/>
      <c r="S374" s="14"/>
    </row>
    <row r="375" spans="8:19" ht="15.75" customHeight="1" x14ac:dyDescent="0.25">
      <c r="H375" s="6"/>
      <c r="K375" s="7"/>
      <c r="L375" s="7"/>
      <c r="N375" s="7"/>
      <c r="O375" s="7"/>
      <c r="P375" s="7"/>
      <c r="Q375" s="14"/>
      <c r="S375" s="14"/>
    </row>
    <row r="376" spans="8:19" ht="15.75" customHeight="1" x14ac:dyDescent="0.25">
      <c r="H376" s="6"/>
      <c r="K376" s="7"/>
      <c r="L376" s="7"/>
      <c r="N376" s="7"/>
      <c r="O376" s="7"/>
      <c r="P376" s="7"/>
      <c r="Q376" s="14"/>
      <c r="S376" s="14"/>
    </row>
    <row r="377" spans="8:19" ht="15.75" customHeight="1" x14ac:dyDescent="0.25">
      <c r="H377" s="6"/>
      <c r="K377" s="7"/>
      <c r="L377" s="7"/>
      <c r="N377" s="7"/>
      <c r="O377" s="7"/>
      <c r="P377" s="7"/>
      <c r="Q377" s="14"/>
      <c r="S377" s="14"/>
    </row>
    <row r="378" spans="8:19" ht="15.75" customHeight="1" x14ac:dyDescent="0.25">
      <c r="H378" s="6"/>
      <c r="K378" s="7"/>
      <c r="L378" s="7"/>
      <c r="N378" s="7"/>
      <c r="O378" s="7"/>
      <c r="P378" s="7"/>
      <c r="Q378" s="14"/>
      <c r="S378" s="14"/>
    </row>
    <row r="379" spans="8:19" ht="15.75" customHeight="1" x14ac:dyDescent="0.25">
      <c r="H379" s="6"/>
      <c r="K379" s="7"/>
      <c r="L379" s="7"/>
      <c r="N379" s="7"/>
      <c r="O379" s="7"/>
      <c r="P379" s="7"/>
      <c r="Q379" s="14"/>
      <c r="S379" s="14"/>
    </row>
    <row r="380" spans="8:19" ht="15.75" customHeight="1" x14ac:dyDescent="0.25">
      <c r="H380" s="6"/>
      <c r="K380" s="7"/>
      <c r="L380" s="7"/>
      <c r="N380" s="7"/>
      <c r="O380" s="7"/>
      <c r="P380" s="7"/>
      <c r="Q380" s="14"/>
      <c r="S380" s="14"/>
    </row>
    <row r="381" spans="8:19" ht="15.75" customHeight="1" x14ac:dyDescent="0.25">
      <c r="H381" s="6"/>
      <c r="K381" s="7"/>
      <c r="L381" s="7"/>
      <c r="N381" s="7"/>
      <c r="O381" s="7"/>
      <c r="P381" s="7"/>
      <c r="Q381" s="14"/>
      <c r="S381" s="14"/>
    </row>
    <row r="382" spans="8:19" ht="15.75" customHeight="1" x14ac:dyDescent="0.25">
      <c r="H382" s="6"/>
      <c r="K382" s="7"/>
      <c r="L382" s="7"/>
      <c r="N382" s="7"/>
      <c r="O382" s="7"/>
      <c r="P382" s="7"/>
      <c r="Q382" s="14"/>
      <c r="S382" s="14"/>
    </row>
    <row r="383" spans="8:19" ht="15.75" customHeight="1" x14ac:dyDescent="0.25">
      <c r="H383" s="6"/>
      <c r="K383" s="7"/>
      <c r="L383" s="7"/>
      <c r="N383" s="7"/>
      <c r="O383" s="7"/>
      <c r="P383" s="7"/>
      <c r="Q383" s="14"/>
      <c r="S383" s="14"/>
    </row>
    <row r="384" spans="8:19" ht="15.75" customHeight="1" x14ac:dyDescent="0.25">
      <c r="H384" s="6"/>
      <c r="K384" s="7"/>
      <c r="L384" s="7"/>
      <c r="N384" s="7"/>
      <c r="O384" s="7"/>
      <c r="P384" s="7"/>
      <c r="Q384" s="14"/>
      <c r="S384" s="14"/>
    </row>
    <row r="385" spans="8:19" ht="15.75" customHeight="1" x14ac:dyDescent="0.25">
      <c r="H385" s="6"/>
      <c r="K385" s="7"/>
      <c r="L385" s="7"/>
      <c r="N385" s="7"/>
      <c r="O385" s="7"/>
      <c r="P385" s="7"/>
      <c r="Q385" s="14"/>
      <c r="S385" s="14"/>
    </row>
    <row r="386" spans="8:19" ht="15.75" customHeight="1" x14ac:dyDescent="0.25">
      <c r="H386" s="6"/>
      <c r="K386" s="7"/>
      <c r="L386" s="7"/>
      <c r="N386" s="7"/>
      <c r="O386" s="7"/>
      <c r="P386" s="7"/>
      <c r="Q386" s="14"/>
      <c r="S386" s="14"/>
    </row>
    <row r="387" spans="8:19" ht="15.75" customHeight="1" x14ac:dyDescent="0.25">
      <c r="H387" s="6"/>
      <c r="K387" s="7"/>
      <c r="L387" s="7"/>
      <c r="N387" s="7"/>
      <c r="O387" s="7"/>
      <c r="P387" s="7"/>
      <c r="Q387" s="14"/>
      <c r="S387" s="14"/>
    </row>
    <row r="388" spans="8:19" ht="15.75" customHeight="1" x14ac:dyDescent="0.25">
      <c r="H388" s="6"/>
      <c r="K388" s="7"/>
      <c r="L388" s="7"/>
      <c r="N388" s="7"/>
      <c r="O388" s="7"/>
      <c r="P388" s="7"/>
      <c r="Q388" s="14"/>
      <c r="S388" s="14"/>
    </row>
    <row r="389" spans="8:19" ht="15.75" customHeight="1" x14ac:dyDescent="0.25">
      <c r="H389" s="6"/>
      <c r="K389" s="7"/>
      <c r="L389" s="7"/>
      <c r="N389" s="7"/>
      <c r="O389" s="7"/>
      <c r="P389" s="7"/>
      <c r="Q389" s="14"/>
      <c r="S389" s="14"/>
    </row>
    <row r="390" spans="8:19" ht="15.75" customHeight="1" x14ac:dyDescent="0.25">
      <c r="H390" s="6"/>
      <c r="K390" s="7"/>
      <c r="L390" s="7"/>
      <c r="N390" s="7"/>
      <c r="O390" s="7"/>
      <c r="P390" s="7"/>
      <c r="Q390" s="14"/>
      <c r="S390" s="14"/>
    </row>
    <row r="391" spans="8:19" ht="15.75" customHeight="1" x14ac:dyDescent="0.25">
      <c r="H391" s="6"/>
      <c r="K391" s="7"/>
      <c r="L391" s="7"/>
      <c r="N391" s="7"/>
      <c r="O391" s="7"/>
      <c r="P391" s="7"/>
      <c r="Q391" s="14"/>
      <c r="S391" s="14"/>
    </row>
    <row r="392" spans="8:19" ht="15.75" customHeight="1" x14ac:dyDescent="0.25">
      <c r="H392" s="6"/>
      <c r="K392" s="7"/>
      <c r="L392" s="7"/>
      <c r="N392" s="7"/>
      <c r="O392" s="7"/>
      <c r="P392" s="7"/>
      <c r="Q392" s="14"/>
      <c r="S392" s="14"/>
    </row>
    <row r="393" spans="8:19" ht="15.75" customHeight="1" x14ac:dyDescent="0.25">
      <c r="H393" s="6"/>
      <c r="K393" s="7"/>
      <c r="L393" s="7"/>
      <c r="N393" s="7"/>
      <c r="O393" s="7"/>
      <c r="P393" s="7"/>
      <c r="Q393" s="14"/>
      <c r="S393" s="14"/>
    </row>
    <row r="394" spans="8:19" ht="15.75" customHeight="1" x14ac:dyDescent="0.25">
      <c r="H394" s="6"/>
      <c r="K394" s="7"/>
      <c r="L394" s="7"/>
      <c r="N394" s="7"/>
      <c r="O394" s="7"/>
      <c r="P394" s="7"/>
      <c r="Q394" s="14"/>
      <c r="S394" s="14"/>
    </row>
    <row r="395" spans="8:19" ht="15.75" customHeight="1" x14ac:dyDescent="0.25">
      <c r="H395" s="6"/>
      <c r="K395" s="7"/>
      <c r="L395" s="7"/>
      <c r="N395" s="7"/>
      <c r="O395" s="7"/>
      <c r="P395" s="7"/>
      <c r="Q395" s="14"/>
      <c r="S395" s="14"/>
    </row>
    <row r="396" spans="8:19" ht="15.75" customHeight="1" x14ac:dyDescent="0.25">
      <c r="H396" s="6"/>
      <c r="K396" s="7"/>
      <c r="L396" s="7"/>
      <c r="N396" s="7"/>
      <c r="O396" s="7"/>
      <c r="P396" s="7"/>
      <c r="Q396" s="14"/>
      <c r="S396" s="14"/>
    </row>
    <row r="397" spans="8:19" ht="15.75" customHeight="1" x14ac:dyDescent="0.25">
      <c r="H397" s="6"/>
      <c r="K397" s="7"/>
      <c r="L397" s="7"/>
      <c r="N397" s="7"/>
      <c r="O397" s="7"/>
      <c r="P397" s="7"/>
      <c r="Q397" s="14"/>
      <c r="S397" s="14"/>
    </row>
    <row r="398" spans="8:19" ht="15.75" customHeight="1" x14ac:dyDescent="0.25">
      <c r="H398" s="6"/>
      <c r="K398" s="7"/>
      <c r="L398" s="7"/>
      <c r="N398" s="7"/>
      <c r="O398" s="7"/>
      <c r="P398" s="7"/>
      <c r="Q398" s="14"/>
      <c r="S398" s="14"/>
    </row>
    <row r="399" spans="8:19" ht="15.75" customHeight="1" x14ac:dyDescent="0.25">
      <c r="H399" s="6"/>
      <c r="K399" s="7"/>
      <c r="L399" s="7"/>
      <c r="N399" s="7"/>
      <c r="O399" s="7"/>
      <c r="P399" s="7"/>
      <c r="Q399" s="14"/>
      <c r="S399" s="14"/>
    </row>
    <row r="400" spans="8:19" ht="15.75" customHeight="1" x14ac:dyDescent="0.25">
      <c r="H400" s="6"/>
      <c r="K400" s="7"/>
      <c r="L400" s="7"/>
      <c r="N400" s="7"/>
      <c r="O400" s="7"/>
      <c r="P400" s="7"/>
      <c r="Q400" s="14"/>
      <c r="S400" s="14"/>
    </row>
    <row r="401" spans="8:19" ht="15.75" customHeight="1" x14ac:dyDescent="0.25">
      <c r="H401" s="6"/>
      <c r="K401" s="7"/>
      <c r="L401" s="7"/>
      <c r="N401" s="7"/>
      <c r="O401" s="7"/>
      <c r="P401" s="7"/>
      <c r="Q401" s="14"/>
      <c r="S401" s="14"/>
    </row>
    <row r="402" spans="8:19" ht="15.75" customHeight="1" x14ac:dyDescent="0.25">
      <c r="H402" s="6"/>
      <c r="K402" s="7"/>
      <c r="L402" s="7"/>
      <c r="N402" s="7"/>
      <c r="O402" s="7"/>
      <c r="P402" s="7"/>
      <c r="Q402" s="14"/>
      <c r="S402" s="14"/>
    </row>
    <row r="403" spans="8:19" ht="15.75" customHeight="1" x14ac:dyDescent="0.25">
      <c r="H403" s="6"/>
      <c r="K403" s="7"/>
      <c r="L403" s="7"/>
      <c r="N403" s="7"/>
      <c r="O403" s="7"/>
      <c r="P403" s="7"/>
      <c r="Q403" s="14"/>
      <c r="S403" s="14"/>
    </row>
    <row r="404" spans="8:19" ht="15.75" customHeight="1" x14ac:dyDescent="0.25">
      <c r="H404" s="6"/>
      <c r="K404" s="7"/>
      <c r="L404" s="7"/>
      <c r="N404" s="7"/>
      <c r="O404" s="7"/>
      <c r="P404" s="7"/>
      <c r="Q404" s="14"/>
      <c r="S404" s="14"/>
    </row>
    <row r="405" spans="8:19" ht="15.75" customHeight="1" x14ac:dyDescent="0.25">
      <c r="H405" s="6"/>
      <c r="K405" s="7"/>
      <c r="L405" s="7"/>
      <c r="N405" s="7"/>
      <c r="O405" s="7"/>
      <c r="P405" s="7"/>
      <c r="Q405" s="14"/>
      <c r="S405" s="14"/>
    </row>
    <row r="406" spans="8:19" ht="15.75" customHeight="1" x14ac:dyDescent="0.25">
      <c r="H406" s="6"/>
      <c r="K406" s="7"/>
      <c r="L406" s="7"/>
      <c r="N406" s="7"/>
      <c r="O406" s="7"/>
      <c r="P406" s="7"/>
      <c r="Q406" s="14"/>
      <c r="S406" s="14"/>
    </row>
    <row r="407" spans="8:19" ht="15.75" customHeight="1" x14ac:dyDescent="0.25">
      <c r="H407" s="6"/>
      <c r="K407" s="7"/>
      <c r="L407" s="7"/>
      <c r="N407" s="7"/>
      <c r="O407" s="7"/>
      <c r="P407" s="7"/>
      <c r="Q407" s="14"/>
      <c r="S407" s="14"/>
    </row>
    <row r="408" spans="8:19" ht="15.75" customHeight="1" x14ac:dyDescent="0.25">
      <c r="H408" s="6"/>
      <c r="K408" s="7"/>
      <c r="L408" s="7"/>
      <c r="N408" s="7"/>
      <c r="O408" s="7"/>
      <c r="P408" s="7"/>
      <c r="Q408" s="14"/>
      <c r="S408" s="14"/>
    </row>
    <row r="409" spans="8:19" ht="15.75" customHeight="1" x14ac:dyDescent="0.25">
      <c r="H409" s="6"/>
      <c r="K409" s="7"/>
      <c r="L409" s="7"/>
      <c r="N409" s="7"/>
      <c r="O409" s="7"/>
      <c r="P409" s="7"/>
      <c r="Q409" s="14"/>
      <c r="S409" s="14"/>
    </row>
    <row r="410" spans="8:19" ht="15.75" customHeight="1" x14ac:dyDescent="0.25">
      <c r="H410" s="6"/>
      <c r="K410" s="7"/>
      <c r="L410" s="7"/>
      <c r="N410" s="7"/>
      <c r="O410" s="7"/>
      <c r="P410" s="7"/>
      <c r="Q410" s="14"/>
      <c r="S410" s="14"/>
    </row>
    <row r="411" spans="8:19" ht="15.75" customHeight="1" x14ac:dyDescent="0.25">
      <c r="H411" s="6"/>
      <c r="K411" s="7"/>
      <c r="L411" s="7"/>
      <c r="N411" s="7"/>
      <c r="O411" s="7"/>
      <c r="P411" s="7"/>
      <c r="Q411" s="14"/>
      <c r="S411" s="14"/>
    </row>
    <row r="412" spans="8:19" ht="15.75" customHeight="1" x14ac:dyDescent="0.25">
      <c r="H412" s="6"/>
      <c r="K412" s="7"/>
      <c r="L412" s="7"/>
      <c r="N412" s="7"/>
      <c r="O412" s="7"/>
      <c r="P412" s="7"/>
      <c r="Q412" s="14"/>
      <c r="S412" s="14"/>
    </row>
    <row r="413" spans="8:19" ht="15.75" customHeight="1" x14ac:dyDescent="0.25">
      <c r="H413" s="6"/>
      <c r="K413" s="7"/>
      <c r="L413" s="7"/>
      <c r="N413" s="7"/>
      <c r="O413" s="7"/>
      <c r="P413" s="7"/>
      <c r="Q413" s="14"/>
      <c r="S413" s="14"/>
    </row>
    <row r="414" spans="8:19" ht="15.75" customHeight="1" x14ac:dyDescent="0.25">
      <c r="H414" s="6"/>
      <c r="K414" s="7"/>
      <c r="L414" s="7"/>
      <c r="N414" s="7"/>
      <c r="O414" s="7"/>
      <c r="P414" s="7"/>
      <c r="Q414" s="14"/>
      <c r="S414" s="14"/>
    </row>
    <row r="415" spans="8:19" ht="15.75" customHeight="1" x14ac:dyDescent="0.25">
      <c r="H415" s="6"/>
      <c r="K415" s="7"/>
      <c r="L415" s="7"/>
      <c r="N415" s="7"/>
      <c r="O415" s="7"/>
      <c r="P415" s="7"/>
      <c r="Q415" s="14"/>
      <c r="S415" s="14"/>
    </row>
    <row r="416" spans="8:19" ht="15.75" customHeight="1" x14ac:dyDescent="0.25">
      <c r="H416" s="6"/>
      <c r="K416" s="7"/>
      <c r="L416" s="7"/>
      <c r="N416" s="7"/>
      <c r="O416" s="7"/>
      <c r="P416" s="7"/>
      <c r="Q416" s="14"/>
      <c r="S416" s="14"/>
    </row>
    <row r="417" spans="8:19" ht="15.75" customHeight="1" x14ac:dyDescent="0.25">
      <c r="H417" s="6"/>
      <c r="K417" s="7"/>
      <c r="L417" s="7"/>
      <c r="N417" s="7"/>
      <c r="O417" s="7"/>
      <c r="P417" s="7"/>
      <c r="Q417" s="14"/>
      <c r="S417" s="14"/>
    </row>
    <row r="418" spans="8:19" ht="15.75" customHeight="1" x14ac:dyDescent="0.25">
      <c r="H418" s="6"/>
      <c r="K418" s="7"/>
      <c r="L418" s="7"/>
      <c r="N418" s="7"/>
      <c r="O418" s="7"/>
      <c r="P418" s="7"/>
      <c r="Q418" s="14"/>
      <c r="S418" s="14"/>
    </row>
    <row r="419" spans="8:19" ht="15.75" customHeight="1" x14ac:dyDescent="0.25">
      <c r="H419" s="6"/>
      <c r="K419" s="7"/>
      <c r="L419" s="7"/>
      <c r="N419" s="7"/>
      <c r="O419" s="7"/>
      <c r="P419" s="7"/>
      <c r="Q419" s="14"/>
      <c r="S419" s="14"/>
    </row>
    <row r="420" spans="8:19" ht="15.75" customHeight="1" x14ac:dyDescent="0.25">
      <c r="H420" s="6"/>
      <c r="K420" s="7"/>
      <c r="L420" s="7"/>
      <c r="N420" s="7"/>
      <c r="O420" s="7"/>
      <c r="P420" s="7"/>
      <c r="Q420" s="14"/>
      <c r="S420" s="14"/>
    </row>
    <row r="421" spans="8:19" ht="15.75" customHeight="1" x14ac:dyDescent="0.25">
      <c r="H421" s="6"/>
      <c r="K421" s="7"/>
      <c r="L421" s="7"/>
      <c r="N421" s="7"/>
      <c r="O421" s="7"/>
      <c r="P421" s="7"/>
      <c r="Q421" s="14"/>
      <c r="S421" s="14"/>
    </row>
    <row r="422" spans="8:19" ht="15.75" customHeight="1" x14ac:dyDescent="0.25">
      <c r="H422" s="6"/>
      <c r="K422" s="7"/>
      <c r="L422" s="7"/>
      <c r="N422" s="7"/>
      <c r="O422" s="7"/>
      <c r="P422" s="7"/>
      <c r="Q422" s="14"/>
      <c r="S422" s="14"/>
    </row>
    <row r="423" spans="8:19" ht="15.75" customHeight="1" x14ac:dyDescent="0.25">
      <c r="H423" s="6"/>
      <c r="K423" s="7"/>
      <c r="L423" s="7"/>
      <c r="N423" s="7"/>
      <c r="O423" s="7"/>
      <c r="P423" s="7"/>
      <c r="Q423" s="14"/>
      <c r="S423" s="14"/>
    </row>
    <row r="424" spans="8:19" ht="15.75" customHeight="1" x14ac:dyDescent="0.25">
      <c r="H424" s="6"/>
      <c r="K424" s="7"/>
      <c r="L424" s="7"/>
      <c r="N424" s="7"/>
      <c r="O424" s="7"/>
      <c r="P424" s="7"/>
      <c r="Q424" s="14"/>
      <c r="S424" s="14"/>
    </row>
    <row r="425" spans="8:19" ht="15.75" customHeight="1" x14ac:dyDescent="0.25">
      <c r="H425" s="6"/>
      <c r="K425" s="7"/>
      <c r="L425" s="7"/>
      <c r="N425" s="7"/>
      <c r="O425" s="7"/>
      <c r="P425" s="7"/>
      <c r="Q425" s="14"/>
      <c r="S425" s="14"/>
    </row>
    <row r="426" spans="8:19" ht="15.75" customHeight="1" x14ac:dyDescent="0.25">
      <c r="H426" s="6"/>
      <c r="K426" s="7"/>
      <c r="L426" s="7"/>
      <c r="N426" s="7"/>
      <c r="O426" s="7"/>
      <c r="P426" s="7"/>
      <c r="Q426" s="14"/>
      <c r="S426" s="14"/>
    </row>
    <row r="427" spans="8:19" ht="15.75" customHeight="1" x14ac:dyDescent="0.25">
      <c r="H427" s="6"/>
      <c r="K427" s="7"/>
      <c r="L427" s="7"/>
      <c r="N427" s="7"/>
      <c r="O427" s="7"/>
      <c r="P427" s="7"/>
      <c r="Q427" s="14"/>
      <c r="S427" s="14"/>
    </row>
    <row r="428" spans="8:19" ht="15.75" customHeight="1" x14ac:dyDescent="0.25">
      <c r="H428" s="6"/>
      <c r="K428" s="7"/>
      <c r="L428" s="7"/>
      <c r="N428" s="7"/>
      <c r="O428" s="7"/>
      <c r="P428" s="7"/>
      <c r="Q428" s="14"/>
      <c r="S428" s="14"/>
    </row>
    <row r="429" spans="8:19" ht="15.75" customHeight="1" x14ac:dyDescent="0.25">
      <c r="H429" s="6"/>
      <c r="K429" s="7"/>
      <c r="L429" s="7"/>
      <c r="N429" s="7"/>
      <c r="O429" s="7"/>
      <c r="P429" s="7"/>
      <c r="Q429" s="14"/>
      <c r="S429" s="14"/>
    </row>
    <row r="430" spans="8:19" ht="15.75" customHeight="1" x14ac:dyDescent="0.25">
      <c r="H430" s="6"/>
      <c r="K430" s="7"/>
      <c r="L430" s="7"/>
      <c r="N430" s="7"/>
      <c r="O430" s="7"/>
      <c r="P430" s="7"/>
      <c r="Q430" s="14"/>
      <c r="S430" s="14"/>
    </row>
    <row r="431" spans="8:19" ht="15.75" customHeight="1" x14ac:dyDescent="0.25">
      <c r="H431" s="6"/>
      <c r="K431" s="7"/>
      <c r="L431" s="7"/>
      <c r="N431" s="7"/>
      <c r="O431" s="7"/>
      <c r="P431" s="7"/>
      <c r="Q431" s="14"/>
      <c r="S431" s="14"/>
    </row>
    <row r="432" spans="8:19" ht="15.75" customHeight="1" x14ac:dyDescent="0.25">
      <c r="H432" s="6"/>
      <c r="K432" s="7"/>
      <c r="L432" s="7"/>
      <c r="N432" s="7"/>
      <c r="O432" s="7"/>
      <c r="P432" s="7"/>
      <c r="Q432" s="14"/>
      <c r="S432" s="14"/>
    </row>
    <row r="433" spans="8:19" ht="15.75" customHeight="1" x14ac:dyDescent="0.25">
      <c r="H433" s="6"/>
      <c r="K433" s="7"/>
      <c r="L433" s="7"/>
      <c r="N433" s="7"/>
      <c r="O433" s="7"/>
      <c r="P433" s="7"/>
      <c r="Q433" s="14"/>
      <c r="S433" s="14"/>
    </row>
    <row r="434" spans="8:19" ht="15.75" customHeight="1" x14ac:dyDescent="0.25">
      <c r="H434" s="6"/>
      <c r="K434" s="7"/>
      <c r="L434" s="7"/>
      <c r="N434" s="7"/>
      <c r="O434" s="7"/>
      <c r="P434" s="7"/>
      <c r="Q434" s="14"/>
      <c r="S434" s="14"/>
    </row>
    <row r="435" spans="8:19" ht="15.75" customHeight="1" x14ac:dyDescent="0.25">
      <c r="H435" s="6"/>
      <c r="K435" s="7"/>
      <c r="L435" s="7"/>
      <c r="N435" s="7"/>
      <c r="O435" s="7"/>
      <c r="P435" s="7"/>
      <c r="Q435" s="14"/>
      <c r="S435" s="14"/>
    </row>
    <row r="436" spans="8:19" ht="15.75" customHeight="1" x14ac:dyDescent="0.25">
      <c r="H436" s="6"/>
      <c r="K436" s="7"/>
      <c r="L436" s="7"/>
      <c r="N436" s="7"/>
      <c r="O436" s="7"/>
      <c r="P436" s="7"/>
      <c r="Q436" s="14"/>
      <c r="S436" s="14"/>
    </row>
    <row r="437" spans="8:19" ht="15.75" customHeight="1" x14ac:dyDescent="0.25">
      <c r="H437" s="6"/>
      <c r="K437" s="7"/>
      <c r="L437" s="7"/>
      <c r="N437" s="7"/>
      <c r="O437" s="7"/>
      <c r="P437" s="7"/>
      <c r="Q437" s="14"/>
      <c r="S437" s="14"/>
    </row>
    <row r="438" spans="8:19" ht="15.75" customHeight="1" x14ac:dyDescent="0.25">
      <c r="H438" s="6"/>
      <c r="K438" s="7"/>
      <c r="L438" s="7"/>
      <c r="N438" s="7"/>
      <c r="O438" s="7"/>
      <c r="P438" s="7"/>
      <c r="Q438" s="14"/>
      <c r="S438" s="14"/>
    </row>
    <row r="439" spans="8:19" ht="15.75" customHeight="1" x14ac:dyDescent="0.25">
      <c r="H439" s="6"/>
      <c r="K439" s="7"/>
      <c r="L439" s="7"/>
      <c r="N439" s="7"/>
      <c r="O439" s="7"/>
      <c r="P439" s="7"/>
      <c r="Q439" s="14"/>
      <c r="S439" s="14"/>
    </row>
    <row r="440" spans="8:19" ht="15.75" customHeight="1" x14ac:dyDescent="0.25">
      <c r="H440" s="6"/>
      <c r="K440" s="7"/>
      <c r="L440" s="7"/>
      <c r="N440" s="7"/>
      <c r="O440" s="7"/>
      <c r="P440" s="7"/>
      <c r="Q440" s="14"/>
      <c r="S440" s="14"/>
    </row>
    <row r="441" spans="8:19" ht="15.75" customHeight="1" x14ac:dyDescent="0.25">
      <c r="H441" s="6"/>
      <c r="K441" s="7"/>
      <c r="L441" s="7"/>
      <c r="N441" s="7"/>
      <c r="O441" s="7"/>
      <c r="P441" s="7"/>
      <c r="Q441" s="14"/>
      <c r="S441" s="14"/>
    </row>
    <row r="442" spans="8:19" ht="15.75" customHeight="1" x14ac:dyDescent="0.25">
      <c r="H442" s="6"/>
      <c r="K442" s="7"/>
      <c r="L442" s="7"/>
      <c r="N442" s="7"/>
      <c r="O442" s="7"/>
      <c r="P442" s="7"/>
      <c r="Q442" s="14"/>
      <c r="S442" s="14"/>
    </row>
    <row r="443" spans="8:19" ht="15.75" customHeight="1" x14ac:dyDescent="0.25">
      <c r="H443" s="6"/>
      <c r="K443" s="7"/>
      <c r="L443" s="7"/>
      <c r="N443" s="7"/>
      <c r="O443" s="7"/>
      <c r="P443" s="7"/>
      <c r="Q443" s="14"/>
      <c r="S443" s="14"/>
    </row>
    <row r="444" spans="8:19" ht="15.75" customHeight="1" x14ac:dyDescent="0.25">
      <c r="H444" s="6"/>
      <c r="K444" s="7"/>
      <c r="L444" s="7"/>
      <c r="N444" s="7"/>
      <c r="O444" s="7"/>
      <c r="P444" s="7"/>
      <c r="Q444" s="14"/>
      <c r="S444" s="14"/>
    </row>
    <row r="445" spans="8:19" ht="15.75" customHeight="1" x14ac:dyDescent="0.25">
      <c r="H445" s="6"/>
      <c r="K445" s="7"/>
      <c r="L445" s="7"/>
      <c r="N445" s="7"/>
      <c r="O445" s="7"/>
      <c r="P445" s="7"/>
      <c r="Q445" s="14"/>
      <c r="S445" s="14"/>
    </row>
    <row r="446" spans="8:19" ht="15.75" customHeight="1" x14ac:dyDescent="0.25">
      <c r="H446" s="6"/>
      <c r="K446" s="7"/>
      <c r="L446" s="7"/>
      <c r="N446" s="7"/>
      <c r="O446" s="7"/>
      <c r="P446" s="7"/>
      <c r="Q446" s="14"/>
      <c r="S446" s="14"/>
    </row>
    <row r="447" spans="8:19" ht="15.75" customHeight="1" x14ac:dyDescent="0.25">
      <c r="H447" s="6"/>
      <c r="K447" s="7"/>
      <c r="L447" s="7"/>
      <c r="N447" s="7"/>
      <c r="O447" s="7"/>
      <c r="P447" s="7"/>
      <c r="Q447" s="14"/>
      <c r="S447" s="14"/>
    </row>
    <row r="448" spans="8:19" ht="15.75" customHeight="1" x14ac:dyDescent="0.25">
      <c r="H448" s="6"/>
      <c r="K448" s="7"/>
      <c r="L448" s="7"/>
      <c r="N448" s="7"/>
      <c r="O448" s="7"/>
      <c r="P448" s="7"/>
      <c r="Q448" s="14"/>
      <c r="S448" s="14"/>
    </row>
    <row r="449" spans="8:19" ht="15.75" customHeight="1" x14ac:dyDescent="0.25">
      <c r="H449" s="6"/>
      <c r="K449" s="7"/>
      <c r="L449" s="7"/>
      <c r="N449" s="7"/>
      <c r="O449" s="7"/>
      <c r="P449" s="7"/>
      <c r="Q449" s="14"/>
      <c r="S449" s="14"/>
    </row>
    <row r="450" spans="8:19" ht="15.75" customHeight="1" x14ac:dyDescent="0.25">
      <c r="H450" s="6"/>
      <c r="K450" s="7"/>
      <c r="L450" s="7"/>
      <c r="N450" s="7"/>
      <c r="O450" s="7"/>
      <c r="P450" s="7"/>
      <c r="Q450" s="14"/>
      <c r="S450" s="14"/>
    </row>
    <row r="451" spans="8:19" ht="15.75" customHeight="1" x14ac:dyDescent="0.25">
      <c r="H451" s="6"/>
      <c r="K451" s="7"/>
      <c r="L451" s="7"/>
      <c r="N451" s="7"/>
      <c r="O451" s="7"/>
      <c r="P451" s="7"/>
      <c r="Q451" s="14"/>
      <c r="S451" s="14"/>
    </row>
    <row r="452" spans="8:19" ht="15.75" customHeight="1" x14ac:dyDescent="0.25">
      <c r="H452" s="6"/>
      <c r="K452" s="7"/>
      <c r="L452" s="7"/>
      <c r="N452" s="7"/>
      <c r="O452" s="7"/>
      <c r="P452" s="7"/>
      <c r="Q452" s="14"/>
      <c r="S452" s="14"/>
    </row>
    <row r="453" spans="8:19" ht="15.75" customHeight="1" x14ac:dyDescent="0.25">
      <c r="H453" s="6"/>
      <c r="K453" s="7"/>
      <c r="L453" s="7"/>
      <c r="N453" s="7"/>
      <c r="O453" s="7"/>
      <c r="P453" s="7"/>
      <c r="Q453" s="14"/>
      <c r="S453" s="14"/>
    </row>
    <row r="454" spans="8:19" ht="15.75" customHeight="1" x14ac:dyDescent="0.25">
      <c r="H454" s="6"/>
      <c r="K454" s="7"/>
      <c r="L454" s="7"/>
      <c r="N454" s="7"/>
      <c r="O454" s="7"/>
      <c r="P454" s="7"/>
      <c r="Q454" s="14"/>
      <c r="S454" s="14"/>
    </row>
    <row r="455" spans="8:19" ht="15.75" customHeight="1" x14ac:dyDescent="0.25">
      <c r="H455" s="6"/>
      <c r="K455" s="7"/>
      <c r="L455" s="7"/>
      <c r="N455" s="7"/>
      <c r="O455" s="7"/>
      <c r="P455" s="7"/>
      <c r="Q455" s="14"/>
      <c r="S455" s="14"/>
    </row>
    <row r="456" spans="8:19" ht="15.75" customHeight="1" x14ac:dyDescent="0.25">
      <c r="H456" s="6"/>
      <c r="K456" s="7"/>
      <c r="L456" s="7"/>
      <c r="N456" s="7"/>
      <c r="O456" s="7"/>
      <c r="P456" s="7"/>
      <c r="Q456" s="14"/>
      <c r="S456" s="14"/>
    </row>
    <row r="457" spans="8:19" ht="15.75" customHeight="1" x14ac:dyDescent="0.25">
      <c r="H457" s="6"/>
      <c r="K457" s="7"/>
      <c r="L457" s="7"/>
      <c r="N457" s="7"/>
      <c r="O457" s="7"/>
      <c r="P457" s="7"/>
      <c r="Q457" s="14"/>
      <c r="S457" s="14"/>
    </row>
    <row r="458" spans="8:19" ht="15.75" customHeight="1" x14ac:dyDescent="0.25">
      <c r="H458" s="6"/>
      <c r="K458" s="7"/>
      <c r="L458" s="7"/>
      <c r="N458" s="7"/>
      <c r="O458" s="7"/>
      <c r="P458" s="7"/>
      <c r="Q458" s="14"/>
      <c r="S458" s="14"/>
    </row>
    <row r="459" spans="8:19" ht="15.75" customHeight="1" x14ac:dyDescent="0.25">
      <c r="H459" s="6"/>
      <c r="K459" s="7"/>
      <c r="L459" s="7"/>
      <c r="N459" s="7"/>
      <c r="O459" s="7"/>
      <c r="P459" s="7"/>
      <c r="Q459" s="14"/>
      <c r="S459" s="14"/>
    </row>
    <row r="460" spans="8:19" ht="15.75" customHeight="1" x14ac:dyDescent="0.25">
      <c r="H460" s="6"/>
      <c r="K460" s="7"/>
      <c r="L460" s="7"/>
      <c r="N460" s="7"/>
      <c r="O460" s="7"/>
      <c r="P460" s="7"/>
      <c r="Q460" s="14"/>
      <c r="S460" s="14"/>
    </row>
    <row r="461" spans="8:19" ht="15.75" customHeight="1" x14ac:dyDescent="0.25">
      <c r="H461" s="6"/>
      <c r="K461" s="7"/>
      <c r="L461" s="7"/>
      <c r="N461" s="7"/>
      <c r="O461" s="7"/>
      <c r="P461" s="7"/>
      <c r="Q461" s="14"/>
      <c r="S461" s="14"/>
    </row>
    <row r="462" spans="8:19" ht="15.75" customHeight="1" x14ac:dyDescent="0.25">
      <c r="H462" s="6"/>
      <c r="K462" s="7"/>
      <c r="L462" s="7"/>
      <c r="N462" s="7"/>
      <c r="O462" s="7"/>
      <c r="P462" s="7"/>
      <c r="Q462" s="14"/>
      <c r="S462" s="14"/>
    </row>
    <row r="463" spans="8:19" ht="15.75" customHeight="1" x14ac:dyDescent="0.25">
      <c r="H463" s="6"/>
      <c r="K463" s="7"/>
      <c r="L463" s="7"/>
      <c r="N463" s="7"/>
      <c r="O463" s="7"/>
      <c r="P463" s="7"/>
      <c r="Q463" s="14"/>
      <c r="S463" s="14"/>
    </row>
    <row r="464" spans="8:19" ht="15.75" customHeight="1" x14ac:dyDescent="0.25">
      <c r="H464" s="6"/>
      <c r="K464" s="7"/>
      <c r="L464" s="7"/>
      <c r="N464" s="7"/>
      <c r="O464" s="7"/>
      <c r="P464" s="7"/>
      <c r="Q464" s="14"/>
      <c r="S464" s="14"/>
    </row>
    <row r="465" spans="8:19" ht="15.75" customHeight="1" x14ac:dyDescent="0.25">
      <c r="H465" s="6"/>
      <c r="K465" s="7"/>
      <c r="L465" s="7"/>
      <c r="N465" s="7"/>
      <c r="O465" s="7"/>
      <c r="P465" s="7"/>
      <c r="Q465" s="14"/>
      <c r="S465" s="14"/>
    </row>
    <row r="466" spans="8:19" ht="15.75" customHeight="1" x14ac:dyDescent="0.25">
      <c r="H466" s="6"/>
      <c r="K466" s="7"/>
      <c r="L466" s="7"/>
      <c r="N466" s="7"/>
      <c r="O466" s="7"/>
      <c r="P466" s="7"/>
      <c r="Q466" s="14"/>
      <c r="S466" s="14"/>
    </row>
    <row r="467" spans="8:19" ht="15.75" customHeight="1" x14ac:dyDescent="0.25">
      <c r="H467" s="6"/>
      <c r="K467" s="7"/>
      <c r="L467" s="7"/>
      <c r="N467" s="7"/>
      <c r="O467" s="7"/>
      <c r="P467" s="7"/>
      <c r="Q467" s="14"/>
      <c r="S467" s="14"/>
    </row>
    <row r="468" spans="8:19" ht="15.75" customHeight="1" x14ac:dyDescent="0.25">
      <c r="H468" s="6"/>
      <c r="K468" s="7"/>
      <c r="L468" s="7"/>
      <c r="N468" s="7"/>
      <c r="O468" s="7"/>
      <c r="P468" s="7"/>
      <c r="Q468" s="14"/>
      <c r="S468" s="14"/>
    </row>
    <row r="469" spans="8:19" ht="15.75" customHeight="1" x14ac:dyDescent="0.25">
      <c r="H469" s="6"/>
      <c r="K469" s="7"/>
      <c r="L469" s="7"/>
      <c r="N469" s="7"/>
      <c r="O469" s="7"/>
      <c r="P469" s="7"/>
      <c r="Q469" s="14"/>
      <c r="S469" s="14"/>
    </row>
    <row r="470" spans="8:19" ht="15.75" customHeight="1" x14ac:dyDescent="0.25">
      <c r="H470" s="6"/>
      <c r="K470" s="7"/>
      <c r="L470" s="7"/>
      <c r="N470" s="7"/>
      <c r="O470" s="7"/>
      <c r="P470" s="7"/>
      <c r="Q470" s="14"/>
      <c r="S470" s="14"/>
    </row>
    <row r="471" spans="8:19" ht="15.75" customHeight="1" x14ac:dyDescent="0.25">
      <c r="H471" s="6"/>
      <c r="K471" s="7"/>
      <c r="L471" s="7"/>
      <c r="N471" s="7"/>
      <c r="O471" s="7"/>
      <c r="P471" s="7"/>
      <c r="Q471" s="14"/>
      <c r="S471" s="14"/>
    </row>
    <row r="472" spans="8:19" ht="15.75" customHeight="1" x14ac:dyDescent="0.25">
      <c r="H472" s="6"/>
      <c r="K472" s="7"/>
      <c r="L472" s="7"/>
      <c r="N472" s="7"/>
      <c r="O472" s="7"/>
      <c r="P472" s="7"/>
      <c r="Q472" s="14"/>
      <c r="S472" s="14"/>
    </row>
    <row r="473" spans="8:19" ht="15.75" customHeight="1" x14ac:dyDescent="0.25">
      <c r="H473" s="6"/>
      <c r="K473" s="7"/>
      <c r="L473" s="7"/>
      <c r="N473" s="7"/>
      <c r="O473" s="7"/>
      <c r="P473" s="7"/>
      <c r="Q473" s="14"/>
      <c r="S473" s="14"/>
    </row>
    <row r="474" spans="8:19" ht="15.75" customHeight="1" x14ac:dyDescent="0.25">
      <c r="H474" s="6"/>
      <c r="K474" s="7"/>
      <c r="L474" s="7"/>
      <c r="N474" s="7"/>
      <c r="O474" s="7"/>
      <c r="P474" s="7"/>
      <c r="Q474" s="14"/>
      <c r="S474" s="14"/>
    </row>
    <row r="475" spans="8:19" ht="15.75" customHeight="1" x14ac:dyDescent="0.25">
      <c r="Q475" s="15"/>
      <c r="S475" s="15"/>
    </row>
    <row r="476" spans="8:19" ht="15.75" customHeight="1" x14ac:dyDescent="0.25">
      <c r="Q476" s="15"/>
      <c r="S476" s="15"/>
    </row>
    <row r="477" spans="8:19" ht="15.75" customHeight="1" x14ac:dyDescent="0.25">
      <c r="Q477" s="15"/>
      <c r="S477" s="15"/>
    </row>
    <row r="478" spans="8:19" ht="15.75" customHeight="1" x14ac:dyDescent="0.25">
      <c r="Q478" s="15"/>
      <c r="S478" s="15"/>
    </row>
    <row r="479" spans="8:19" ht="15.75" customHeight="1" x14ac:dyDescent="0.25">
      <c r="Q479" s="15"/>
      <c r="S479" s="15"/>
    </row>
    <row r="480" spans="8:19" ht="15.75" customHeight="1" x14ac:dyDescent="0.25">
      <c r="Q480" s="15"/>
      <c r="S480" s="15"/>
    </row>
    <row r="481" spans="17:19" ht="15.75" customHeight="1" x14ac:dyDescent="0.25">
      <c r="Q481" s="15"/>
      <c r="S481" s="15"/>
    </row>
    <row r="482" spans="17:19" ht="15.75" customHeight="1" x14ac:dyDescent="0.25">
      <c r="Q482" s="15"/>
      <c r="S482" s="15"/>
    </row>
    <row r="483" spans="17:19" ht="15.75" customHeight="1" x14ac:dyDescent="0.25">
      <c r="Q483" s="15"/>
      <c r="S483" s="15"/>
    </row>
    <row r="484" spans="17:19" ht="15.75" customHeight="1" x14ac:dyDescent="0.25">
      <c r="Q484" s="15"/>
      <c r="S484" s="15"/>
    </row>
    <row r="485" spans="17:19" ht="15.75" customHeight="1" x14ac:dyDescent="0.25">
      <c r="Q485" s="15"/>
      <c r="S485" s="15"/>
    </row>
    <row r="486" spans="17:19" ht="15.75" customHeight="1" x14ac:dyDescent="0.25">
      <c r="Q486" s="15"/>
      <c r="S486" s="15"/>
    </row>
    <row r="487" spans="17:19" ht="15.75" customHeight="1" x14ac:dyDescent="0.25">
      <c r="Q487" s="15"/>
      <c r="S487" s="15"/>
    </row>
    <row r="488" spans="17:19" ht="15.75" customHeight="1" x14ac:dyDescent="0.25">
      <c r="Q488" s="15"/>
      <c r="S488" s="15"/>
    </row>
    <row r="489" spans="17:19" ht="15.75" customHeight="1" x14ac:dyDescent="0.25">
      <c r="Q489" s="15"/>
      <c r="S489" s="15"/>
    </row>
    <row r="490" spans="17:19" ht="15.75" customHeight="1" x14ac:dyDescent="0.25">
      <c r="Q490" s="15"/>
      <c r="S490" s="15"/>
    </row>
    <row r="491" spans="17:19" ht="15.75" customHeight="1" x14ac:dyDescent="0.25">
      <c r="Q491" s="15"/>
      <c r="S491" s="15"/>
    </row>
    <row r="492" spans="17:19" ht="15.75" customHeight="1" x14ac:dyDescent="0.25">
      <c r="Q492" s="15"/>
      <c r="S492" s="15"/>
    </row>
    <row r="493" spans="17:19" ht="15.75" customHeight="1" x14ac:dyDescent="0.25">
      <c r="Q493" s="15"/>
      <c r="S493" s="15"/>
    </row>
    <row r="494" spans="17:19" ht="15.75" customHeight="1" x14ac:dyDescent="0.25">
      <c r="Q494" s="15"/>
      <c r="S494" s="15"/>
    </row>
    <row r="495" spans="17:19" ht="15.75" customHeight="1" x14ac:dyDescent="0.25">
      <c r="Q495" s="15"/>
      <c r="S495" s="15"/>
    </row>
    <row r="496" spans="17:19" ht="15.75" customHeight="1" x14ac:dyDescent="0.25">
      <c r="Q496" s="15"/>
      <c r="S496" s="15"/>
    </row>
    <row r="497" spans="17:19" ht="15.75" customHeight="1" x14ac:dyDescent="0.25">
      <c r="Q497" s="15"/>
      <c r="S497" s="15"/>
    </row>
    <row r="498" spans="17:19" ht="15.75" customHeight="1" x14ac:dyDescent="0.25">
      <c r="Q498" s="15"/>
      <c r="S498" s="15"/>
    </row>
    <row r="499" spans="17:19" ht="15.75" customHeight="1" x14ac:dyDescent="0.25">
      <c r="Q499" s="15"/>
      <c r="S499" s="15"/>
    </row>
    <row r="500" spans="17:19" ht="15.75" customHeight="1" x14ac:dyDescent="0.25">
      <c r="Q500" s="15"/>
      <c r="S500" s="15"/>
    </row>
    <row r="501" spans="17:19" ht="15.75" customHeight="1" x14ac:dyDescent="0.25">
      <c r="Q501" s="15"/>
      <c r="S501" s="15"/>
    </row>
    <row r="502" spans="17:19" ht="15.75" customHeight="1" x14ac:dyDescent="0.25">
      <c r="Q502" s="15"/>
      <c r="S502" s="15"/>
    </row>
    <row r="503" spans="17:19" ht="15.75" customHeight="1" x14ac:dyDescent="0.25">
      <c r="Q503" s="15"/>
      <c r="S503" s="15"/>
    </row>
    <row r="504" spans="17:19" ht="15.75" customHeight="1" x14ac:dyDescent="0.25">
      <c r="Q504" s="15"/>
      <c r="S504" s="15"/>
    </row>
    <row r="505" spans="17:19" ht="15.75" customHeight="1" x14ac:dyDescent="0.25">
      <c r="Q505" s="15"/>
      <c r="S505" s="15"/>
    </row>
    <row r="506" spans="17:19" ht="15.75" customHeight="1" x14ac:dyDescent="0.25">
      <c r="Q506" s="15"/>
      <c r="S506" s="15"/>
    </row>
    <row r="507" spans="17:19" ht="15.75" customHeight="1" x14ac:dyDescent="0.25">
      <c r="Q507" s="15"/>
      <c r="S507" s="15"/>
    </row>
    <row r="508" spans="17:19" ht="15.75" customHeight="1" x14ac:dyDescent="0.25">
      <c r="Q508" s="15"/>
      <c r="S508" s="15"/>
    </row>
    <row r="509" spans="17:19" ht="15.75" customHeight="1" x14ac:dyDescent="0.25">
      <c r="Q509" s="15"/>
      <c r="S509" s="15"/>
    </row>
    <row r="510" spans="17:19" ht="15.75" customHeight="1" x14ac:dyDescent="0.25">
      <c r="Q510" s="15"/>
      <c r="S510" s="15"/>
    </row>
    <row r="511" spans="17:19" ht="15.75" customHeight="1" x14ac:dyDescent="0.25">
      <c r="Q511" s="15"/>
      <c r="S511" s="15"/>
    </row>
    <row r="512" spans="17:19" ht="15.75" customHeight="1" x14ac:dyDescent="0.25">
      <c r="Q512" s="15"/>
      <c r="S512" s="15"/>
    </row>
    <row r="513" spans="17:19" ht="15.75" customHeight="1" x14ac:dyDescent="0.25">
      <c r="Q513" s="15"/>
      <c r="S513" s="15"/>
    </row>
    <row r="514" spans="17:19" ht="15.75" customHeight="1" x14ac:dyDescent="0.25">
      <c r="Q514" s="15"/>
      <c r="S514" s="15"/>
    </row>
    <row r="515" spans="17:19" ht="15.75" customHeight="1" x14ac:dyDescent="0.25">
      <c r="Q515" s="15"/>
      <c r="S515" s="15"/>
    </row>
    <row r="516" spans="17:19" ht="15.75" customHeight="1" x14ac:dyDescent="0.25">
      <c r="Q516" s="15"/>
      <c r="S516" s="15"/>
    </row>
    <row r="517" spans="17:19" ht="15.75" customHeight="1" x14ac:dyDescent="0.25">
      <c r="Q517" s="15"/>
      <c r="S517" s="15"/>
    </row>
    <row r="518" spans="17:19" ht="15.75" customHeight="1" x14ac:dyDescent="0.25">
      <c r="Q518" s="15"/>
      <c r="S518" s="15"/>
    </row>
    <row r="519" spans="17:19" ht="15.75" customHeight="1" x14ac:dyDescent="0.25">
      <c r="Q519" s="15"/>
      <c r="S519" s="15"/>
    </row>
    <row r="520" spans="17:19" ht="15.75" customHeight="1" x14ac:dyDescent="0.25">
      <c r="Q520" s="15"/>
      <c r="S520" s="15"/>
    </row>
    <row r="521" spans="17:19" ht="15.75" customHeight="1" x14ac:dyDescent="0.25">
      <c r="Q521" s="15"/>
      <c r="S521" s="15"/>
    </row>
    <row r="522" spans="17:19" ht="15.75" customHeight="1" x14ac:dyDescent="0.25">
      <c r="Q522" s="15"/>
      <c r="S522" s="15"/>
    </row>
    <row r="523" spans="17:19" ht="15.75" customHeight="1" x14ac:dyDescent="0.25">
      <c r="Q523" s="15"/>
      <c r="S523" s="15"/>
    </row>
    <row r="524" spans="17:19" ht="15.75" customHeight="1" x14ac:dyDescent="0.25">
      <c r="Q524" s="15"/>
      <c r="S524" s="15"/>
    </row>
    <row r="525" spans="17:19" ht="15.75" customHeight="1" x14ac:dyDescent="0.25">
      <c r="Q525" s="15"/>
      <c r="S525" s="15"/>
    </row>
    <row r="526" spans="17:19" ht="15.75" customHeight="1" x14ac:dyDescent="0.25">
      <c r="Q526" s="15"/>
      <c r="S526" s="15"/>
    </row>
    <row r="527" spans="17:19" ht="15.75" customHeight="1" x14ac:dyDescent="0.25">
      <c r="Q527" s="15"/>
      <c r="S527" s="15"/>
    </row>
    <row r="528" spans="17:19" ht="15.75" customHeight="1" x14ac:dyDescent="0.25">
      <c r="Q528" s="15"/>
      <c r="S528" s="15"/>
    </row>
    <row r="529" spans="17:19" ht="15.75" customHeight="1" x14ac:dyDescent="0.25">
      <c r="Q529" s="15"/>
      <c r="S529" s="15"/>
    </row>
    <row r="530" spans="17:19" ht="15.75" customHeight="1" x14ac:dyDescent="0.25">
      <c r="Q530" s="15"/>
      <c r="S530" s="15"/>
    </row>
    <row r="531" spans="17:19" ht="15.75" customHeight="1" x14ac:dyDescent="0.25">
      <c r="Q531" s="15"/>
      <c r="S531" s="15"/>
    </row>
    <row r="532" spans="17:19" ht="15.75" customHeight="1" x14ac:dyDescent="0.25">
      <c r="Q532" s="15"/>
      <c r="S532" s="15"/>
    </row>
    <row r="533" spans="17:19" ht="15.75" customHeight="1" x14ac:dyDescent="0.25">
      <c r="Q533" s="15"/>
      <c r="S533" s="15"/>
    </row>
    <row r="534" spans="17:19" ht="15.75" customHeight="1" x14ac:dyDescent="0.25">
      <c r="Q534" s="15"/>
      <c r="S534" s="15"/>
    </row>
    <row r="535" spans="17:19" ht="15.75" customHeight="1" x14ac:dyDescent="0.25">
      <c r="Q535" s="15"/>
      <c r="S535" s="15"/>
    </row>
    <row r="536" spans="17:19" ht="15.75" customHeight="1" x14ac:dyDescent="0.25">
      <c r="Q536" s="15"/>
      <c r="S536" s="15"/>
    </row>
    <row r="537" spans="17:19" ht="15.75" customHeight="1" x14ac:dyDescent="0.25">
      <c r="Q537" s="15"/>
      <c r="S537" s="15"/>
    </row>
    <row r="538" spans="17:19" ht="15.75" customHeight="1" x14ac:dyDescent="0.25">
      <c r="Q538" s="15"/>
      <c r="S538" s="15"/>
    </row>
    <row r="539" spans="17:19" ht="15.75" customHeight="1" x14ac:dyDescent="0.25">
      <c r="Q539" s="15"/>
      <c r="S539" s="15"/>
    </row>
    <row r="540" spans="17:19" ht="15.75" customHeight="1" x14ac:dyDescent="0.25">
      <c r="Q540" s="15"/>
      <c r="S540" s="15"/>
    </row>
    <row r="541" spans="17:19" ht="15.75" customHeight="1" x14ac:dyDescent="0.25">
      <c r="Q541" s="15"/>
      <c r="S541" s="15"/>
    </row>
    <row r="542" spans="17:19" ht="15.75" customHeight="1" x14ac:dyDescent="0.25">
      <c r="Q542" s="15"/>
      <c r="S542" s="15"/>
    </row>
    <row r="543" spans="17:19" ht="15.75" customHeight="1" x14ac:dyDescent="0.25">
      <c r="Q543" s="15"/>
      <c r="S543" s="15"/>
    </row>
    <row r="544" spans="17:19" ht="15.75" customHeight="1" x14ac:dyDescent="0.25">
      <c r="Q544" s="15"/>
      <c r="S544" s="15"/>
    </row>
    <row r="545" spans="17:19" ht="15.75" customHeight="1" x14ac:dyDescent="0.25">
      <c r="Q545" s="15"/>
      <c r="S545" s="15"/>
    </row>
    <row r="546" spans="17:19" ht="15.75" customHeight="1" x14ac:dyDescent="0.25">
      <c r="Q546" s="15"/>
      <c r="S546" s="15"/>
    </row>
    <row r="547" spans="17:19" ht="15.75" customHeight="1" x14ac:dyDescent="0.25">
      <c r="Q547" s="15"/>
      <c r="S547" s="15"/>
    </row>
    <row r="548" spans="17:19" ht="15.75" customHeight="1" x14ac:dyDescent="0.25">
      <c r="Q548" s="15"/>
      <c r="S548" s="15"/>
    </row>
    <row r="549" spans="17:19" ht="15.75" customHeight="1" x14ac:dyDescent="0.25">
      <c r="Q549" s="15"/>
      <c r="S549" s="15"/>
    </row>
    <row r="550" spans="17:19" ht="15.75" customHeight="1" x14ac:dyDescent="0.25">
      <c r="Q550" s="15"/>
      <c r="S550" s="15"/>
    </row>
    <row r="551" spans="17:19" ht="15.75" customHeight="1" x14ac:dyDescent="0.25">
      <c r="Q551" s="15"/>
      <c r="S551" s="15"/>
    </row>
    <row r="552" spans="17:19" ht="15.75" customHeight="1" x14ac:dyDescent="0.25">
      <c r="Q552" s="15"/>
      <c r="S552" s="15"/>
    </row>
    <row r="553" spans="17:19" ht="15.75" customHeight="1" x14ac:dyDescent="0.25">
      <c r="Q553" s="15"/>
      <c r="S553" s="15"/>
    </row>
    <row r="554" spans="17:19" ht="15.75" customHeight="1" x14ac:dyDescent="0.25">
      <c r="Q554" s="15"/>
      <c r="S554" s="15"/>
    </row>
    <row r="555" spans="17:19" ht="15.75" customHeight="1" x14ac:dyDescent="0.25">
      <c r="Q555" s="15"/>
      <c r="S555" s="15"/>
    </row>
    <row r="556" spans="17:19" ht="15.75" customHeight="1" x14ac:dyDescent="0.25">
      <c r="Q556" s="15"/>
      <c r="S556" s="15"/>
    </row>
    <row r="557" spans="17:19" ht="15.75" customHeight="1" x14ac:dyDescent="0.25">
      <c r="Q557" s="15"/>
      <c r="S557" s="15"/>
    </row>
    <row r="558" spans="17:19" ht="15.75" customHeight="1" x14ac:dyDescent="0.25">
      <c r="Q558" s="15"/>
      <c r="S558" s="15"/>
    </row>
    <row r="559" spans="17:19" ht="15.75" customHeight="1" x14ac:dyDescent="0.25">
      <c r="Q559" s="15"/>
      <c r="S559" s="15"/>
    </row>
    <row r="560" spans="17:19" ht="15.75" customHeight="1" x14ac:dyDescent="0.25">
      <c r="Q560" s="15"/>
      <c r="S560" s="15"/>
    </row>
    <row r="561" spans="17:19" ht="15.75" customHeight="1" x14ac:dyDescent="0.25">
      <c r="Q561" s="15"/>
      <c r="S561" s="15"/>
    </row>
    <row r="562" spans="17:19" ht="15.75" customHeight="1" x14ac:dyDescent="0.25">
      <c r="Q562" s="15"/>
      <c r="S562" s="15"/>
    </row>
    <row r="563" spans="17:19" ht="15.75" customHeight="1" x14ac:dyDescent="0.25">
      <c r="Q563" s="15"/>
      <c r="S563" s="15"/>
    </row>
    <row r="564" spans="17:19" ht="15.75" customHeight="1" x14ac:dyDescent="0.25">
      <c r="Q564" s="15"/>
      <c r="S564" s="15"/>
    </row>
    <row r="565" spans="17:19" ht="15.75" customHeight="1" x14ac:dyDescent="0.25">
      <c r="Q565" s="15"/>
      <c r="S565" s="15"/>
    </row>
    <row r="566" spans="17:19" ht="15.75" customHeight="1" x14ac:dyDescent="0.25">
      <c r="Q566" s="15"/>
      <c r="S566" s="15"/>
    </row>
    <row r="567" spans="17:19" ht="15.75" customHeight="1" x14ac:dyDescent="0.25">
      <c r="Q567" s="15"/>
      <c r="S567" s="15"/>
    </row>
    <row r="568" spans="17:19" ht="15.75" customHeight="1" x14ac:dyDescent="0.25">
      <c r="Q568" s="15"/>
      <c r="S568" s="15"/>
    </row>
    <row r="569" spans="17:19" ht="15.75" customHeight="1" x14ac:dyDescent="0.25">
      <c r="Q569" s="15"/>
      <c r="S569" s="15"/>
    </row>
    <row r="570" spans="17:19" ht="15.75" customHeight="1" x14ac:dyDescent="0.25">
      <c r="Q570" s="15"/>
      <c r="S570" s="15"/>
    </row>
    <row r="571" spans="17:19" ht="15.75" customHeight="1" x14ac:dyDescent="0.25">
      <c r="Q571" s="15"/>
      <c r="S571" s="15"/>
    </row>
    <row r="572" spans="17:19" ht="15.75" customHeight="1" x14ac:dyDescent="0.25">
      <c r="Q572" s="15"/>
      <c r="S572" s="15"/>
    </row>
    <row r="573" spans="17:19" ht="15.75" customHeight="1" x14ac:dyDescent="0.25">
      <c r="Q573" s="15"/>
      <c r="S573" s="15"/>
    </row>
    <row r="574" spans="17:19" ht="15.75" customHeight="1" x14ac:dyDescent="0.25">
      <c r="Q574" s="15"/>
      <c r="S574" s="15"/>
    </row>
    <row r="575" spans="17:19" ht="15.75" customHeight="1" x14ac:dyDescent="0.25">
      <c r="Q575" s="15"/>
      <c r="S575" s="15"/>
    </row>
    <row r="576" spans="17:19" ht="15.75" customHeight="1" x14ac:dyDescent="0.25">
      <c r="Q576" s="15"/>
      <c r="S576" s="15"/>
    </row>
    <row r="577" spans="17:19" ht="15.75" customHeight="1" x14ac:dyDescent="0.25">
      <c r="Q577" s="15"/>
      <c r="S577" s="15"/>
    </row>
    <row r="578" spans="17:19" ht="15.75" customHeight="1" x14ac:dyDescent="0.25">
      <c r="Q578" s="15"/>
      <c r="S578" s="15"/>
    </row>
    <row r="579" spans="17:19" ht="15.75" customHeight="1" x14ac:dyDescent="0.25">
      <c r="Q579" s="15"/>
      <c r="S579" s="15"/>
    </row>
    <row r="580" spans="17:19" ht="15.75" customHeight="1" x14ac:dyDescent="0.25">
      <c r="Q580" s="15"/>
      <c r="S580" s="15"/>
    </row>
    <row r="581" spans="17:19" ht="15.75" customHeight="1" x14ac:dyDescent="0.25">
      <c r="Q581" s="15"/>
      <c r="S581" s="15"/>
    </row>
    <row r="582" spans="17:19" ht="15.75" customHeight="1" x14ac:dyDescent="0.25">
      <c r="Q582" s="15"/>
      <c r="S582" s="15"/>
    </row>
    <row r="583" spans="17:19" ht="15.75" customHeight="1" x14ac:dyDescent="0.25">
      <c r="Q583" s="15"/>
      <c r="S583" s="15"/>
    </row>
    <row r="584" spans="17:19" ht="15.75" customHeight="1" x14ac:dyDescent="0.25">
      <c r="Q584" s="15"/>
      <c r="S584" s="15"/>
    </row>
    <row r="585" spans="17:19" ht="15.75" customHeight="1" x14ac:dyDescent="0.25">
      <c r="Q585" s="15"/>
      <c r="S585" s="15"/>
    </row>
    <row r="586" spans="17:19" ht="15.75" customHeight="1" x14ac:dyDescent="0.25">
      <c r="Q586" s="15"/>
      <c r="S586" s="15"/>
    </row>
    <row r="587" spans="17:19" ht="15.75" customHeight="1" x14ac:dyDescent="0.25">
      <c r="Q587" s="15"/>
      <c r="S587" s="15"/>
    </row>
    <row r="588" spans="17:19" ht="15.75" customHeight="1" x14ac:dyDescent="0.25">
      <c r="Q588" s="15"/>
      <c r="S588" s="15"/>
    </row>
    <row r="589" spans="17:19" ht="15.75" customHeight="1" x14ac:dyDescent="0.25">
      <c r="Q589" s="15"/>
      <c r="S589" s="15"/>
    </row>
    <row r="590" spans="17:19" ht="15.75" customHeight="1" x14ac:dyDescent="0.25">
      <c r="Q590" s="15"/>
      <c r="S590" s="15"/>
    </row>
    <row r="591" spans="17:19" ht="15.75" customHeight="1" x14ac:dyDescent="0.25">
      <c r="Q591" s="15"/>
      <c r="S591" s="15"/>
    </row>
    <row r="592" spans="17:19" ht="15.75" customHeight="1" x14ac:dyDescent="0.25">
      <c r="Q592" s="15"/>
      <c r="S592" s="15"/>
    </row>
    <row r="593" spans="17:19" ht="15.75" customHeight="1" x14ac:dyDescent="0.25">
      <c r="Q593" s="15"/>
      <c r="S593" s="15"/>
    </row>
    <row r="594" spans="17:19" ht="15.75" customHeight="1" x14ac:dyDescent="0.25">
      <c r="Q594" s="15"/>
      <c r="S594" s="15"/>
    </row>
    <row r="595" spans="17:19" ht="15.75" customHeight="1" x14ac:dyDescent="0.25">
      <c r="Q595" s="15"/>
      <c r="S595" s="15"/>
    </row>
    <row r="596" spans="17:19" ht="15.75" customHeight="1" x14ac:dyDescent="0.25">
      <c r="Q596" s="15"/>
      <c r="S596" s="15"/>
    </row>
    <row r="597" spans="17:19" ht="15.75" customHeight="1" x14ac:dyDescent="0.25">
      <c r="Q597" s="15"/>
      <c r="S597" s="15"/>
    </row>
    <row r="598" spans="17:19" ht="15.75" customHeight="1" x14ac:dyDescent="0.25">
      <c r="Q598" s="15"/>
      <c r="S598" s="15"/>
    </row>
    <row r="599" spans="17:19" ht="15.75" customHeight="1" x14ac:dyDescent="0.25">
      <c r="Q599" s="15"/>
      <c r="S599" s="15"/>
    </row>
    <row r="600" spans="17:19" ht="15.75" customHeight="1" x14ac:dyDescent="0.25">
      <c r="Q600" s="15"/>
      <c r="S600" s="15"/>
    </row>
    <row r="601" spans="17:19" ht="15.75" customHeight="1" x14ac:dyDescent="0.25">
      <c r="Q601" s="15"/>
      <c r="S601" s="15"/>
    </row>
    <row r="602" spans="17:19" ht="15.75" customHeight="1" x14ac:dyDescent="0.25">
      <c r="Q602" s="15"/>
      <c r="S602" s="15"/>
    </row>
    <row r="603" spans="17:19" ht="15.75" customHeight="1" x14ac:dyDescent="0.25">
      <c r="Q603" s="15"/>
      <c r="S603" s="15"/>
    </row>
    <row r="604" spans="17:19" ht="15.75" customHeight="1" x14ac:dyDescent="0.25">
      <c r="Q604" s="15"/>
      <c r="S604" s="15"/>
    </row>
    <row r="605" spans="17:19" ht="15.75" customHeight="1" x14ac:dyDescent="0.25">
      <c r="Q605" s="15"/>
      <c r="S605" s="15"/>
    </row>
    <row r="606" spans="17:19" ht="15.75" customHeight="1" x14ac:dyDescent="0.25">
      <c r="Q606" s="15"/>
      <c r="S606" s="15"/>
    </row>
    <row r="607" spans="17:19" ht="15.75" customHeight="1" x14ac:dyDescent="0.25">
      <c r="Q607" s="15"/>
      <c r="S607" s="15"/>
    </row>
    <row r="608" spans="17:19" ht="15.75" customHeight="1" x14ac:dyDescent="0.25">
      <c r="Q608" s="15"/>
      <c r="S608" s="15"/>
    </row>
    <row r="609" spans="17:19" ht="15.75" customHeight="1" x14ac:dyDescent="0.25">
      <c r="Q609" s="15"/>
      <c r="S609" s="15"/>
    </row>
    <row r="610" spans="17:19" ht="15.75" customHeight="1" x14ac:dyDescent="0.25">
      <c r="Q610" s="15"/>
      <c r="S610" s="15"/>
    </row>
    <row r="611" spans="17:19" ht="15.75" customHeight="1" x14ac:dyDescent="0.25">
      <c r="Q611" s="15"/>
      <c r="S611" s="15"/>
    </row>
    <row r="612" spans="17:19" ht="15.75" customHeight="1" x14ac:dyDescent="0.25">
      <c r="Q612" s="15"/>
      <c r="S612" s="15"/>
    </row>
    <row r="613" spans="17:19" ht="15.75" customHeight="1" x14ac:dyDescent="0.25">
      <c r="Q613" s="15"/>
      <c r="S613" s="15"/>
    </row>
    <row r="614" spans="17:19" ht="15.75" customHeight="1" x14ac:dyDescent="0.25">
      <c r="Q614" s="15"/>
      <c r="S614" s="15"/>
    </row>
    <row r="615" spans="17:19" ht="15.75" customHeight="1" x14ac:dyDescent="0.25">
      <c r="Q615" s="15"/>
      <c r="S615" s="15"/>
    </row>
    <row r="616" spans="17:19" ht="15.75" customHeight="1" x14ac:dyDescent="0.25">
      <c r="Q616" s="15"/>
      <c r="S616" s="15"/>
    </row>
    <row r="617" spans="17:19" ht="15.75" customHeight="1" x14ac:dyDescent="0.25">
      <c r="Q617" s="15"/>
      <c r="S617" s="15"/>
    </row>
    <row r="618" spans="17:19" ht="15.75" customHeight="1" x14ac:dyDescent="0.25">
      <c r="Q618" s="15"/>
      <c r="S618" s="15"/>
    </row>
    <row r="619" spans="17:19" ht="15.75" customHeight="1" x14ac:dyDescent="0.25">
      <c r="Q619" s="15"/>
      <c r="S619" s="15"/>
    </row>
    <row r="620" spans="17:19" ht="15.75" customHeight="1" x14ac:dyDescent="0.25">
      <c r="Q620" s="15"/>
      <c r="S620" s="15"/>
    </row>
    <row r="621" spans="17:19" ht="15.75" customHeight="1" x14ac:dyDescent="0.25">
      <c r="Q621" s="15"/>
      <c r="S621" s="15"/>
    </row>
    <row r="622" spans="17:19" ht="15.75" customHeight="1" x14ac:dyDescent="0.25">
      <c r="Q622" s="15"/>
      <c r="S622" s="15"/>
    </row>
    <row r="623" spans="17:19" ht="15.75" customHeight="1" x14ac:dyDescent="0.25">
      <c r="Q623" s="15"/>
      <c r="S623" s="15"/>
    </row>
    <row r="624" spans="17:19" ht="15.75" customHeight="1" x14ac:dyDescent="0.25">
      <c r="Q624" s="15"/>
      <c r="S624" s="15"/>
    </row>
    <row r="625" spans="17:19" ht="15.75" customHeight="1" x14ac:dyDescent="0.25">
      <c r="Q625" s="15"/>
      <c r="S625" s="15"/>
    </row>
    <row r="626" spans="17:19" ht="15.75" customHeight="1" x14ac:dyDescent="0.25">
      <c r="Q626" s="15"/>
      <c r="S626" s="15"/>
    </row>
    <row r="627" spans="17:19" ht="15.75" customHeight="1" x14ac:dyDescent="0.25">
      <c r="Q627" s="15"/>
      <c r="S627" s="15"/>
    </row>
    <row r="628" spans="17:19" ht="15.75" customHeight="1" x14ac:dyDescent="0.25">
      <c r="Q628" s="15"/>
      <c r="S628" s="15"/>
    </row>
    <row r="629" spans="17:19" ht="15.75" customHeight="1" x14ac:dyDescent="0.25">
      <c r="Q629" s="15"/>
      <c r="S629" s="15"/>
    </row>
    <row r="630" spans="17:19" ht="15.75" customHeight="1" x14ac:dyDescent="0.25">
      <c r="Q630" s="15"/>
      <c r="S630" s="15"/>
    </row>
    <row r="631" spans="17:19" ht="15.75" customHeight="1" x14ac:dyDescent="0.25">
      <c r="Q631" s="15"/>
      <c r="S631" s="15"/>
    </row>
    <row r="632" spans="17:19" ht="15.75" customHeight="1" x14ac:dyDescent="0.25">
      <c r="Q632" s="15"/>
      <c r="S632" s="15"/>
    </row>
    <row r="633" spans="17:19" ht="15.75" customHeight="1" x14ac:dyDescent="0.25">
      <c r="Q633" s="15"/>
      <c r="S633" s="15"/>
    </row>
    <row r="634" spans="17:19" ht="15.75" customHeight="1" x14ac:dyDescent="0.25">
      <c r="Q634" s="15"/>
      <c r="S634" s="15"/>
    </row>
    <row r="635" spans="17:19" ht="15.75" customHeight="1" x14ac:dyDescent="0.25">
      <c r="Q635" s="15"/>
      <c r="S635" s="15"/>
    </row>
    <row r="636" spans="17:19" ht="15.75" customHeight="1" x14ac:dyDescent="0.25">
      <c r="Q636" s="15"/>
      <c r="S636" s="15"/>
    </row>
    <row r="637" spans="17:19" ht="15.75" customHeight="1" x14ac:dyDescent="0.25">
      <c r="Q637" s="15"/>
      <c r="S637" s="15"/>
    </row>
    <row r="638" spans="17:19" ht="15.75" customHeight="1" x14ac:dyDescent="0.25">
      <c r="Q638" s="15"/>
      <c r="S638" s="15"/>
    </row>
    <row r="639" spans="17:19" ht="15.75" customHeight="1" x14ac:dyDescent="0.25">
      <c r="Q639" s="15"/>
      <c r="S639" s="15"/>
    </row>
    <row r="640" spans="17:19" ht="15.75" customHeight="1" x14ac:dyDescent="0.25">
      <c r="Q640" s="15"/>
      <c r="S640" s="15"/>
    </row>
    <row r="641" spans="17:19" ht="15.75" customHeight="1" x14ac:dyDescent="0.25">
      <c r="Q641" s="15"/>
      <c r="S641" s="15"/>
    </row>
    <row r="642" spans="17:19" ht="15.75" customHeight="1" x14ac:dyDescent="0.25">
      <c r="Q642" s="15"/>
      <c r="S642" s="15"/>
    </row>
    <row r="643" spans="17:19" ht="15.75" customHeight="1" x14ac:dyDescent="0.25">
      <c r="Q643" s="15"/>
      <c r="S643" s="15"/>
    </row>
    <row r="644" spans="17:19" ht="15.75" customHeight="1" x14ac:dyDescent="0.25">
      <c r="Q644" s="15"/>
      <c r="S644" s="15"/>
    </row>
    <row r="645" spans="17:19" ht="15.75" customHeight="1" x14ac:dyDescent="0.25">
      <c r="Q645" s="15"/>
      <c r="S645" s="15"/>
    </row>
    <row r="646" spans="17:19" ht="15.75" customHeight="1" x14ac:dyDescent="0.25">
      <c r="Q646" s="15"/>
      <c r="S646" s="15"/>
    </row>
    <row r="647" spans="17:19" ht="15.75" customHeight="1" x14ac:dyDescent="0.25">
      <c r="Q647" s="15"/>
      <c r="S647" s="15"/>
    </row>
    <row r="648" spans="17:19" ht="15.75" customHeight="1" x14ac:dyDescent="0.25">
      <c r="Q648" s="15"/>
      <c r="S648" s="15"/>
    </row>
    <row r="649" spans="17:19" ht="15.75" customHeight="1" x14ac:dyDescent="0.25">
      <c r="Q649" s="15"/>
      <c r="S649" s="15"/>
    </row>
    <row r="650" spans="17:19" ht="15.75" customHeight="1" x14ac:dyDescent="0.25">
      <c r="Q650" s="15"/>
      <c r="S650" s="15"/>
    </row>
    <row r="651" spans="17:19" ht="15.75" customHeight="1" x14ac:dyDescent="0.25">
      <c r="Q651" s="15"/>
      <c r="S651" s="15"/>
    </row>
    <row r="652" spans="17:19" ht="15.75" customHeight="1" x14ac:dyDescent="0.25">
      <c r="Q652" s="15"/>
      <c r="S652" s="15"/>
    </row>
    <row r="653" spans="17:19" ht="15.75" customHeight="1" x14ac:dyDescent="0.25">
      <c r="Q653" s="15"/>
      <c r="S653" s="15"/>
    </row>
    <row r="654" spans="17:19" ht="15.75" customHeight="1" x14ac:dyDescent="0.25">
      <c r="Q654" s="15"/>
      <c r="S654" s="15"/>
    </row>
    <row r="655" spans="17:19" ht="15.75" customHeight="1" x14ac:dyDescent="0.25">
      <c r="Q655" s="15"/>
      <c r="S655" s="15"/>
    </row>
    <row r="656" spans="17:19" ht="15.75" customHeight="1" x14ac:dyDescent="0.25">
      <c r="Q656" s="15"/>
      <c r="S656" s="15"/>
    </row>
    <row r="657" spans="17:19" ht="15.75" customHeight="1" x14ac:dyDescent="0.25">
      <c r="Q657" s="15"/>
      <c r="S657" s="15"/>
    </row>
    <row r="658" spans="17:19" ht="15.75" customHeight="1" x14ac:dyDescent="0.25">
      <c r="Q658" s="15"/>
      <c r="S658" s="15"/>
    </row>
    <row r="659" spans="17:19" ht="15.75" customHeight="1" x14ac:dyDescent="0.25">
      <c r="Q659" s="15"/>
      <c r="S659" s="15"/>
    </row>
    <row r="660" spans="17:19" ht="15.75" customHeight="1" x14ac:dyDescent="0.25">
      <c r="Q660" s="15"/>
      <c r="S660" s="15"/>
    </row>
    <row r="661" spans="17:19" ht="15.75" customHeight="1" x14ac:dyDescent="0.25">
      <c r="Q661" s="15"/>
      <c r="S661" s="15"/>
    </row>
    <row r="662" spans="17:19" ht="15.75" customHeight="1" x14ac:dyDescent="0.25">
      <c r="Q662" s="15"/>
      <c r="S662" s="15"/>
    </row>
    <row r="663" spans="17:19" ht="15.75" customHeight="1" x14ac:dyDescent="0.25">
      <c r="Q663" s="15"/>
      <c r="S663" s="15"/>
    </row>
    <row r="664" spans="17:19" ht="15.75" customHeight="1" x14ac:dyDescent="0.25">
      <c r="Q664" s="15"/>
      <c r="S664" s="15"/>
    </row>
    <row r="665" spans="17:19" ht="15.75" customHeight="1" x14ac:dyDescent="0.25">
      <c r="Q665" s="15"/>
      <c r="S665" s="15"/>
    </row>
    <row r="666" spans="17:19" ht="15.75" customHeight="1" x14ac:dyDescent="0.25">
      <c r="Q666" s="15"/>
      <c r="S666" s="15"/>
    </row>
    <row r="667" spans="17:19" ht="15.75" customHeight="1" x14ac:dyDescent="0.25">
      <c r="Q667" s="15"/>
      <c r="S667" s="15"/>
    </row>
    <row r="668" spans="17:19" ht="15.75" customHeight="1" x14ac:dyDescent="0.25">
      <c r="Q668" s="15"/>
      <c r="S668" s="15"/>
    </row>
    <row r="669" spans="17:19" ht="15.75" customHeight="1" x14ac:dyDescent="0.25">
      <c r="Q669" s="15"/>
      <c r="S669" s="15"/>
    </row>
    <row r="670" spans="17:19" ht="15.75" customHeight="1" x14ac:dyDescent="0.25">
      <c r="Q670" s="15"/>
      <c r="S670" s="15"/>
    </row>
    <row r="671" spans="17:19" ht="15.75" customHeight="1" x14ac:dyDescent="0.25">
      <c r="Q671" s="15"/>
      <c r="S671" s="15"/>
    </row>
    <row r="672" spans="17:19" ht="15.75" customHeight="1" x14ac:dyDescent="0.25">
      <c r="Q672" s="15"/>
      <c r="S672" s="15"/>
    </row>
    <row r="673" spans="17:19" ht="15.75" customHeight="1" x14ac:dyDescent="0.25">
      <c r="Q673" s="15"/>
      <c r="S673" s="15"/>
    </row>
    <row r="674" spans="17:19" ht="15.75" customHeight="1" x14ac:dyDescent="0.25">
      <c r="Q674" s="15"/>
      <c r="S674" s="15"/>
    </row>
    <row r="675" spans="17:19" ht="15.75" customHeight="1" x14ac:dyDescent="0.25">
      <c r="Q675" s="15"/>
      <c r="S675" s="15"/>
    </row>
    <row r="676" spans="17:19" ht="15.75" customHeight="1" x14ac:dyDescent="0.25">
      <c r="Q676" s="15"/>
      <c r="S676" s="15"/>
    </row>
    <row r="677" spans="17:19" ht="15.75" customHeight="1" x14ac:dyDescent="0.25">
      <c r="Q677" s="15"/>
      <c r="S677" s="15"/>
    </row>
    <row r="678" spans="17:19" ht="15.75" customHeight="1" x14ac:dyDescent="0.25">
      <c r="Q678" s="15"/>
      <c r="S678" s="15"/>
    </row>
    <row r="679" spans="17:19" ht="15.75" customHeight="1" x14ac:dyDescent="0.25">
      <c r="Q679" s="15"/>
      <c r="S679" s="15"/>
    </row>
    <row r="680" spans="17:19" ht="15.75" customHeight="1" x14ac:dyDescent="0.25">
      <c r="Q680" s="15"/>
      <c r="S680" s="15"/>
    </row>
    <row r="681" spans="17:19" ht="15.75" customHeight="1" x14ac:dyDescent="0.25">
      <c r="Q681" s="15"/>
      <c r="S681" s="15"/>
    </row>
    <row r="682" spans="17:19" ht="15.75" customHeight="1" x14ac:dyDescent="0.25">
      <c r="Q682" s="15"/>
      <c r="S682" s="15"/>
    </row>
    <row r="683" spans="17:19" ht="15.75" customHeight="1" x14ac:dyDescent="0.25">
      <c r="Q683" s="15"/>
      <c r="S683" s="15"/>
    </row>
    <row r="684" spans="17:19" ht="15.75" customHeight="1" x14ac:dyDescent="0.25">
      <c r="Q684" s="15"/>
      <c r="S684" s="15"/>
    </row>
    <row r="685" spans="17:19" ht="15.75" customHeight="1" x14ac:dyDescent="0.25">
      <c r="Q685" s="15"/>
      <c r="S685" s="15"/>
    </row>
    <row r="686" spans="17:19" ht="15.75" customHeight="1" x14ac:dyDescent="0.25">
      <c r="Q686" s="15"/>
      <c r="S686" s="15"/>
    </row>
    <row r="687" spans="17:19" ht="15.75" customHeight="1" x14ac:dyDescent="0.25">
      <c r="Q687" s="15"/>
      <c r="S687" s="15"/>
    </row>
    <row r="688" spans="17:19" ht="15.75" customHeight="1" x14ac:dyDescent="0.25">
      <c r="Q688" s="15"/>
      <c r="S688" s="15"/>
    </row>
    <row r="689" spans="17:19" ht="15.75" customHeight="1" x14ac:dyDescent="0.25">
      <c r="Q689" s="15"/>
      <c r="S689" s="15"/>
    </row>
    <row r="690" spans="17:19" ht="15.75" customHeight="1" x14ac:dyDescent="0.25">
      <c r="Q690" s="15"/>
      <c r="S690" s="15"/>
    </row>
    <row r="691" spans="17:19" ht="15.75" customHeight="1" x14ac:dyDescent="0.25">
      <c r="Q691" s="15"/>
      <c r="S691" s="15"/>
    </row>
    <row r="692" spans="17:19" ht="15.75" customHeight="1" x14ac:dyDescent="0.25">
      <c r="Q692" s="15"/>
      <c r="S692" s="15"/>
    </row>
    <row r="693" spans="17:19" ht="15.75" customHeight="1" x14ac:dyDescent="0.25">
      <c r="Q693" s="15"/>
      <c r="S693" s="15"/>
    </row>
    <row r="694" spans="17:19" ht="15.75" customHeight="1" x14ac:dyDescent="0.25">
      <c r="Q694" s="15"/>
      <c r="S694" s="15"/>
    </row>
    <row r="695" spans="17:19" ht="15.75" customHeight="1" x14ac:dyDescent="0.25">
      <c r="Q695" s="15"/>
      <c r="S695" s="15"/>
    </row>
    <row r="696" spans="17:19" ht="15.75" customHeight="1" x14ac:dyDescent="0.25">
      <c r="Q696" s="15"/>
      <c r="S696" s="15"/>
    </row>
    <row r="697" spans="17:19" ht="15.75" customHeight="1" x14ac:dyDescent="0.25">
      <c r="Q697" s="15"/>
      <c r="S697" s="15"/>
    </row>
    <row r="698" spans="17:19" ht="15.75" customHeight="1" x14ac:dyDescent="0.25">
      <c r="Q698" s="15"/>
      <c r="S698" s="15"/>
    </row>
    <row r="699" spans="17:19" ht="15.75" customHeight="1" x14ac:dyDescent="0.25">
      <c r="Q699" s="15"/>
      <c r="S699" s="15"/>
    </row>
    <row r="700" spans="17:19" ht="15.75" customHeight="1" x14ac:dyDescent="0.25">
      <c r="Q700" s="15"/>
      <c r="S700" s="15"/>
    </row>
    <row r="701" spans="17:19" ht="15.75" customHeight="1" x14ac:dyDescent="0.25">
      <c r="Q701" s="15"/>
      <c r="S701" s="15"/>
    </row>
    <row r="702" spans="17:19" ht="15.75" customHeight="1" x14ac:dyDescent="0.25">
      <c r="Q702" s="15"/>
      <c r="S702" s="15"/>
    </row>
    <row r="703" spans="17:19" ht="15.75" customHeight="1" x14ac:dyDescent="0.25">
      <c r="Q703" s="15"/>
      <c r="S703" s="15"/>
    </row>
    <row r="704" spans="17:19" ht="15.75" customHeight="1" x14ac:dyDescent="0.25">
      <c r="Q704" s="15"/>
      <c r="S704" s="15"/>
    </row>
    <row r="705" spans="17:19" ht="15.75" customHeight="1" x14ac:dyDescent="0.25">
      <c r="Q705" s="15"/>
      <c r="S705" s="15"/>
    </row>
    <row r="706" spans="17:19" ht="15.75" customHeight="1" x14ac:dyDescent="0.25">
      <c r="Q706" s="15"/>
      <c r="S706" s="15"/>
    </row>
    <row r="707" spans="17:19" ht="15.75" customHeight="1" x14ac:dyDescent="0.25">
      <c r="Q707" s="15"/>
      <c r="S707" s="15"/>
    </row>
    <row r="708" spans="17:19" ht="15.75" customHeight="1" x14ac:dyDescent="0.25">
      <c r="Q708" s="15"/>
      <c r="S708" s="15"/>
    </row>
    <row r="709" spans="17:19" ht="15.75" customHeight="1" x14ac:dyDescent="0.25">
      <c r="Q709" s="15"/>
      <c r="S709" s="15"/>
    </row>
    <row r="710" spans="17:19" ht="15.75" customHeight="1" x14ac:dyDescent="0.25">
      <c r="Q710" s="15"/>
      <c r="S710" s="15"/>
    </row>
    <row r="711" spans="17:19" ht="15.75" customHeight="1" x14ac:dyDescent="0.25">
      <c r="Q711" s="15"/>
      <c r="S711" s="15"/>
    </row>
    <row r="712" spans="17:19" ht="15.75" customHeight="1" x14ac:dyDescent="0.25">
      <c r="Q712" s="15"/>
      <c r="S712" s="15"/>
    </row>
    <row r="713" spans="17:19" ht="15.75" customHeight="1" x14ac:dyDescent="0.25">
      <c r="Q713" s="15"/>
      <c r="S713" s="15"/>
    </row>
    <row r="714" spans="17:19" ht="15.75" customHeight="1" x14ac:dyDescent="0.25">
      <c r="Q714" s="15"/>
      <c r="S714" s="15"/>
    </row>
    <row r="715" spans="17:19" ht="15.75" customHeight="1" x14ac:dyDescent="0.25">
      <c r="Q715" s="15"/>
      <c r="S715" s="15"/>
    </row>
    <row r="716" spans="17:19" ht="15.75" customHeight="1" x14ac:dyDescent="0.25">
      <c r="Q716" s="15"/>
      <c r="S716" s="15"/>
    </row>
    <row r="717" spans="17:19" ht="15.75" customHeight="1" x14ac:dyDescent="0.25">
      <c r="Q717" s="15"/>
      <c r="S717" s="15"/>
    </row>
    <row r="718" spans="17:19" ht="15.75" customHeight="1" x14ac:dyDescent="0.25">
      <c r="Q718" s="15"/>
      <c r="S718" s="15"/>
    </row>
    <row r="719" spans="17:19" ht="15.75" customHeight="1" x14ac:dyDescent="0.25">
      <c r="Q719" s="15"/>
      <c r="S719" s="15"/>
    </row>
    <row r="720" spans="17:19" ht="15.75" customHeight="1" x14ac:dyDescent="0.25">
      <c r="Q720" s="15"/>
      <c r="S720" s="15"/>
    </row>
    <row r="721" spans="17:19" ht="15.75" customHeight="1" x14ac:dyDescent="0.25">
      <c r="Q721" s="15"/>
      <c r="S721" s="15"/>
    </row>
    <row r="722" spans="17:19" ht="15.75" customHeight="1" x14ac:dyDescent="0.25">
      <c r="Q722" s="15"/>
      <c r="S722" s="15"/>
    </row>
    <row r="723" spans="17:19" ht="15.75" customHeight="1" x14ac:dyDescent="0.25">
      <c r="Q723" s="15"/>
      <c r="S723" s="15"/>
    </row>
    <row r="724" spans="17:19" ht="15.75" customHeight="1" x14ac:dyDescent="0.25">
      <c r="Q724" s="15"/>
      <c r="S724" s="15"/>
    </row>
    <row r="725" spans="17:19" ht="15.75" customHeight="1" x14ac:dyDescent="0.25">
      <c r="Q725" s="15"/>
      <c r="S725" s="15"/>
    </row>
    <row r="726" spans="17:19" ht="15.75" customHeight="1" x14ac:dyDescent="0.25">
      <c r="Q726" s="15"/>
      <c r="S726" s="15"/>
    </row>
    <row r="727" spans="17:19" ht="15.75" customHeight="1" x14ac:dyDescent="0.25">
      <c r="Q727" s="15"/>
      <c r="S727" s="15"/>
    </row>
    <row r="728" spans="17:19" ht="15.75" customHeight="1" x14ac:dyDescent="0.25">
      <c r="Q728" s="15"/>
      <c r="S728" s="15"/>
    </row>
    <row r="729" spans="17:19" ht="15.75" customHeight="1" x14ac:dyDescent="0.25">
      <c r="Q729" s="15"/>
      <c r="S729" s="15"/>
    </row>
    <row r="730" spans="17:19" ht="15.75" customHeight="1" x14ac:dyDescent="0.25">
      <c r="Q730" s="15"/>
      <c r="S730" s="15"/>
    </row>
    <row r="731" spans="17:19" ht="15.75" customHeight="1" x14ac:dyDescent="0.25">
      <c r="Q731" s="15"/>
      <c r="S731" s="15"/>
    </row>
    <row r="732" spans="17:19" ht="15.75" customHeight="1" x14ac:dyDescent="0.25">
      <c r="Q732" s="15"/>
      <c r="S732" s="15"/>
    </row>
    <row r="733" spans="17:19" ht="15.75" customHeight="1" x14ac:dyDescent="0.25">
      <c r="Q733" s="15"/>
      <c r="S733" s="15"/>
    </row>
    <row r="734" spans="17:19" ht="15.75" customHeight="1" x14ac:dyDescent="0.25">
      <c r="Q734" s="15"/>
      <c r="S734" s="15"/>
    </row>
    <row r="735" spans="17:19" ht="15.75" customHeight="1" x14ac:dyDescent="0.25">
      <c r="Q735" s="15"/>
      <c r="S735" s="15"/>
    </row>
    <row r="736" spans="17:19" ht="15.75" customHeight="1" x14ac:dyDescent="0.25">
      <c r="Q736" s="15"/>
      <c r="S736" s="15"/>
    </row>
    <row r="737" spans="17:19" ht="15.75" customHeight="1" x14ac:dyDescent="0.25">
      <c r="Q737" s="15"/>
      <c r="S737" s="15"/>
    </row>
    <row r="738" spans="17:19" ht="15.75" customHeight="1" x14ac:dyDescent="0.25">
      <c r="Q738" s="15"/>
      <c r="S738" s="15"/>
    </row>
    <row r="739" spans="17:19" ht="15.75" customHeight="1" x14ac:dyDescent="0.25">
      <c r="Q739" s="15"/>
      <c r="S739" s="15"/>
    </row>
    <row r="740" spans="17:19" ht="15.75" customHeight="1" x14ac:dyDescent="0.25">
      <c r="Q740" s="15"/>
      <c r="S740" s="15"/>
    </row>
    <row r="741" spans="17:19" ht="15.75" customHeight="1" x14ac:dyDescent="0.25">
      <c r="Q741" s="15"/>
      <c r="S741" s="15"/>
    </row>
    <row r="742" spans="17:19" ht="15.75" customHeight="1" x14ac:dyDescent="0.25">
      <c r="Q742" s="15"/>
      <c r="S742" s="15"/>
    </row>
    <row r="743" spans="17:19" ht="15.75" customHeight="1" x14ac:dyDescent="0.25">
      <c r="Q743" s="15"/>
      <c r="S743" s="15"/>
    </row>
    <row r="744" spans="17:19" ht="15.75" customHeight="1" x14ac:dyDescent="0.25">
      <c r="Q744" s="15"/>
      <c r="S744" s="15"/>
    </row>
    <row r="745" spans="17:19" ht="15.75" customHeight="1" x14ac:dyDescent="0.25">
      <c r="Q745" s="15"/>
      <c r="S745" s="15"/>
    </row>
    <row r="746" spans="17:19" ht="15.75" customHeight="1" x14ac:dyDescent="0.25">
      <c r="Q746" s="15"/>
      <c r="S746" s="15"/>
    </row>
    <row r="747" spans="17:19" ht="15.75" customHeight="1" x14ac:dyDescent="0.25">
      <c r="Q747" s="15"/>
      <c r="S747" s="15"/>
    </row>
    <row r="748" spans="17:19" ht="15.75" customHeight="1" x14ac:dyDescent="0.25">
      <c r="Q748" s="15"/>
      <c r="S748" s="15"/>
    </row>
    <row r="749" spans="17:19" ht="15.75" customHeight="1" x14ac:dyDescent="0.25">
      <c r="Q749" s="15"/>
      <c r="S749" s="15"/>
    </row>
    <row r="750" spans="17:19" ht="15.75" customHeight="1" x14ac:dyDescent="0.25">
      <c r="Q750" s="15"/>
      <c r="S750" s="15"/>
    </row>
    <row r="751" spans="17:19" ht="15.75" customHeight="1" x14ac:dyDescent="0.25">
      <c r="Q751" s="15"/>
      <c r="S751" s="15"/>
    </row>
    <row r="752" spans="17:19" ht="15.75" customHeight="1" x14ac:dyDescent="0.25">
      <c r="Q752" s="15"/>
      <c r="S752" s="15"/>
    </row>
    <row r="753" spans="17:19" ht="15.75" customHeight="1" x14ac:dyDescent="0.25">
      <c r="Q753" s="15"/>
      <c r="S753" s="15"/>
    </row>
    <row r="754" spans="17:19" ht="15.75" customHeight="1" x14ac:dyDescent="0.25">
      <c r="Q754" s="15"/>
      <c r="S754" s="15"/>
    </row>
    <row r="755" spans="17:19" ht="15.75" customHeight="1" x14ac:dyDescent="0.25">
      <c r="Q755" s="15"/>
      <c r="S755" s="15"/>
    </row>
    <row r="756" spans="17:19" ht="15.75" customHeight="1" x14ac:dyDescent="0.25">
      <c r="Q756" s="15"/>
      <c r="S756" s="15"/>
    </row>
    <row r="757" spans="17:19" ht="15.75" customHeight="1" x14ac:dyDescent="0.25">
      <c r="Q757" s="15"/>
      <c r="S757" s="15"/>
    </row>
    <row r="758" spans="17:19" ht="15.75" customHeight="1" x14ac:dyDescent="0.25">
      <c r="Q758" s="15"/>
      <c r="S758" s="15"/>
    </row>
    <row r="759" spans="17:19" ht="15.75" customHeight="1" x14ac:dyDescent="0.25">
      <c r="Q759" s="15"/>
      <c r="S759" s="15"/>
    </row>
    <row r="760" spans="17:19" ht="15.75" customHeight="1" x14ac:dyDescent="0.25">
      <c r="Q760" s="15"/>
      <c r="S760" s="15"/>
    </row>
    <row r="761" spans="17:19" ht="15.75" customHeight="1" x14ac:dyDescent="0.25">
      <c r="Q761" s="15"/>
      <c r="S761" s="15"/>
    </row>
    <row r="762" spans="17:19" ht="15.75" customHeight="1" x14ac:dyDescent="0.25">
      <c r="Q762" s="15"/>
      <c r="S762" s="15"/>
    </row>
    <row r="763" spans="17:19" ht="15.75" customHeight="1" x14ac:dyDescent="0.25">
      <c r="Q763" s="15"/>
      <c r="S763" s="15"/>
    </row>
    <row r="764" spans="17:19" ht="15.75" customHeight="1" x14ac:dyDescent="0.25">
      <c r="Q764" s="15"/>
      <c r="S764" s="15"/>
    </row>
    <row r="765" spans="17:19" ht="15.75" customHeight="1" x14ac:dyDescent="0.25">
      <c r="Q765" s="15"/>
      <c r="S765" s="15"/>
    </row>
    <row r="766" spans="17:19" ht="15.75" customHeight="1" x14ac:dyDescent="0.25">
      <c r="Q766" s="15"/>
      <c r="S766" s="15"/>
    </row>
    <row r="767" spans="17:19" ht="15.75" customHeight="1" x14ac:dyDescent="0.25">
      <c r="Q767" s="15"/>
      <c r="S767" s="15"/>
    </row>
    <row r="768" spans="17:19" ht="15.75" customHeight="1" x14ac:dyDescent="0.25">
      <c r="Q768" s="15"/>
      <c r="S768" s="15"/>
    </row>
    <row r="769" spans="17:19" ht="15.75" customHeight="1" x14ac:dyDescent="0.25">
      <c r="Q769" s="15"/>
      <c r="S769" s="15"/>
    </row>
    <row r="770" spans="17:19" ht="15.75" customHeight="1" x14ac:dyDescent="0.25">
      <c r="Q770" s="15"/>
      <c r="S770" s="15"/>
    </row>
    <row r="771" spans="17:19" ht="15.75" customHeight="1" x14ac:dyDescent="0.25">
      <c r="Q771" s="15"/>
      <c r="S771" s="15"/>
    </row>
    <row r="772" spans="17:19" ht="15.75" customHeight="1" x14ac:dyDescent="0.25">
      <c r="Q772" s="15"/>
      <c r="S772" s="15"/>
    </row>
    <row r="773" spans="17:19" ht="15.75" customHeight="1" x14ac:dyDescent="0.25">
      <c r="Q773" s="15"/>
      <c r="S773" s="15"/>
    </row>
    <row r="774" spans="17:19" ht="15.75" customHeight="1" x14ac:dyDescent="0.25">
      <c r="Q774" s="15"/>
      <c r="S774" s="15"/>
    </row>
    <row r="775" spans="17:19" ht="15.75" customHeight="1" x14ac:dyDescent="0.25">
      <c r="Q775" s="15"/>
      <c r="S775" s="15"/>
    </row>
    <row r="776" spans="17:19" ht="15.75" customHeight="1" x14ac:dyDescent="0.25">
      <c r="Q776" s="15"/>
      <c r="S776" s="15"/>
    </row>
    <row r="777" spans="17:19" ht="15.75" customHeight="1" x14ac:dyDescent="0.25">
      <c r="Q777" s="15"/>
      <c r="S777" s="15"/>
    </row>
    <row r="778" spans="17:19" ht="15.75" customHeight="1" x14ac:dyDescent="0.25">
      <c r="Q778" s="15"/>
      <c r="S778" s="15"/>
    </row>
    <row r="779" spans="17:19" ht="15.75" customHeight="1" x14ac:dyDescent="0.25">
      <c r="Q779" s="15"/>
      <c r="S779" s="15"/>
    </row>
    <row r="780" spans="17:19" ht="15.75" customHeight="1" x14ac:dyDescent="0.25">
      <c r="Q780" s="15"/>
      <c r="S780" s="15"/>
    </row>
    <row r="781" spans="17:19" ht="15.75" customHeight="1" x14ac:dyDescent="0.25">
      <c r="Q781" s="15"/>
      <c r="S781" s="15"/>
    </row>
    <row r="782" spans="17:19" ht="15.75" customHeight="1" x14ac:dyDescent="0.25">
      <c r="Q782" s="15"/>
      <c r="S782" s="15"/>
    </row>
    <row r="783" spans="17:19" ht="15.75" customHeight="1" x14ac:dyDescent="0.25">
      <c r="Q783" s="15"/>
      <c r="S783" s="15"/>
    </row>
    <row r="784" spans="17:19" ht="15.75" customHeight="1" x14ac:dyDescent="0.25">
      <c r="Q784" s="15"/>
      <c r="S784" s="15"/>
    </row>
    <row r="785" spans="17:19" ht="15.75" customHeight="1" x14ac:dyDescent="0.25">
      <c r="Q785" s="15"/>
      <c r="S785" s="15"/>
    </row>
    <row r="786" spans="17:19" ht="15.75" customHeight="1" x14ac:dyDescent="0.25">
      <c r="Q786" s="15"/>
      <c r="S786" s="15"/>
    </row>
    <row r="787" spans="17:19" ht="15.75" customHeight="1" x14ac:dyDescent="0.25">
      <c r="Q787" s="15"/>
      <c r="S787" s="15"/>
    </row>
    <row r="788" spans="17:19" ht="15.75" customHeight="1" x14ac:dyDescent="0.25">
      <c r="Q788" s="15"/>
      <c r="S788" s="15"/>
    </row>
    <row r="789" spans="17:19" ht="15.75" customHeight="1" x14ac:dyDescent="0.25">
      <c r="Q789" s="15"/>
      <c r="S789" s="15"/>
    </row>
    <row r="790" spans="17:19" ht="15.75" customHeight="1" x14ac:dyDescent="0.25">
      <c r="Q790" s="15"/>
      <c r="S790" s="15"/>
    </row>
    <row r="791" spans="17:19" ht="15.75" customHeight="1" x14ac:dyDescent="0.25">
      <c r="Q791" s="15"/>
      <c r="S791" s="15"/>
    </row>
    <row r="792" spans="17:19" ht="15.75" customHeight="1" x14ac:dyDescent="0.25">
      <c r="Q792" s="15"/>
      <c r="S792" s="15"/>
    </row>
    <row r="793" spans="17:19" ht="15.75" customHeight="1" x14ac:dyDescent="0.25">
      <c r="Q793" s="15"/>
      <c r="S793" s="15"/>
    </row>
    <row r="794" spans="17:19" ht="15.75" customHeight="1" x14ac:dyDescent="0.25">
      <c r="Q794" s="15"/>
      <c r="S794" s="15"/>
    </row>
    <row r="795" spans="17:19" ht="15.75" customHeight="1" x14ac:dyDescent="0.25">
      <c r="Q795" s="15"/>
      <c r="S795" s="15"/>
    </row>
    <row r="796" spans="17:19" ht="15.75" customHeight="1" x14ac:dyDescent="0.25">
      <c r="Q796" s="15"/>
      <c r="S796" s="15"/>
    </row>
    <row r="797" spans="17:19" ht="15.75" customHeight="1" x14ac:dyDescent="0.25">
      <c r="Q797" s="15"/>
      <c r="S797" s="15"/>
    </row>
    <row r="798" spans="17:19" ht="15.75" customHeight="1" x14ac:dyDescent="0.25">
      <c r="Q798" s="15"/>
      <c r="S798" s="15"/>
    </row>
    <row r="799" spans="17:19" ht="15.75" customHeight="1" x14ac:dyDescent="0.25">
      <c r="Q799" s="15"/>
      <c r="S799" s="15"/>
    </row>
    <row r="800" spans="17:19" ht="15.75" customHeight="1" x14ac:dyDescent="0.25">
      <c r="Q800" s="15"/>
      <c r="S800" s="15"/>
    </row>
    <row r="801" spans="17:19" ht="15.75" customHeight="1" x14ac:dyDescent="0.25">
      <c r="Q801" s="15"/>
      <c r="S801" s="15"/>
    </row>
    <row r="802" spans="17:19" ht="15.75" customHeight="1" x14ac:dyDescent="0.25">
      <c r="Q802" s="15"/>
      <c r="S802" s="15"/>
    </row>
    <row r="803" spans="17:19" ht="15.75" customHeight="1" x14ac:dyDescent="0.25">
      <c r="Q803" s="15"/>
      <c r="S803" s="15"/>
    </row>
    <row r="804" spans="17:19" ht="15.75" customHeight="1" x14ac:dyDescent="0.25">
      <c r="Q804" s="15"/>
      <c r="S804" s="15"/>
    </row>
    <row r="805" spans="17:19" ht="15.75" customHeight="1" x14ac:dyDescent="0.25">
      <c r="Q805" s="15"/>
      <c r="S805" s="15"/>
    </row>
    <row r="806" spans="17:19" ht="15.75" customHeight="1" x14ac:dyDescent="0.25">
      <c r="Q806" s="15"/>
      <c r="S806" s="15"/>
    </row>
    <row r="807" spans="17:19" ht="15.75" customHeight="1" x14ac:dyDescent="0.25">
      <c r="Q807" s="15"/>
      <c r="S807" s="15"/>
    </row>
    <row r="808" spans="17:19" ht="15.75" customHeight="1" x14ac:dyDescent="0.25">
      <c r="Q808" s="15"/>
      <c r="S808" s="15"/>
    </row>
    <row r="809" spans="17:19" ht="15.75" customHeight="1" x14ac:dyDescent="0.25">
      <c r="Q809" s="15"/>
      <c r="S809" s="15"/>
    </row>
    <row r="810" spans="17:19" ht="15.75" customHeight="1" x14ac:dyDescent="0.25">
      <c r="Q810" s="15"/>
      <c r="S810" s="15"/>
    </row>
    <row r="811" spans="17:19" ht="15.75" customHeight="1" x14ac:dyDescent="0.25">
      <c r="Q811" s="15"/>
      <c r="S811" s="15"/>
    </row>
    <row r="812" spans="17:19" ht="15.75" customHeight="1" x14ac:dyDescent="0.25">
      <c r="Q812" s="15"/>
      <c r="S812" s="15"/>
    </row>
    <row r="813" spans="17:19" ht="15.75" customHeight="1" x14ac:dyDescent="0.25">
      <c r="Q813" s="15"/>
      <c r="S813" s="15"/>
    </row>
    <row r="814" spans="17:19" ht="15.75" customHeight="1" x14ac:dyDescent="0.25">
      <c r="Q814" s="15"/>
      <c r="S814" s="15"/>
    </row>
    <row r="815" spans="17:19" ht="15.75" customHeight="1" x14ac:dyDescent="0.25">
      <c r="Q815" s="15"/>
      <c r="S815" s="15"/>
    </row>
    <row r="816" spans="17:19" ht="15.75" customHeight="1" x14ac:dyDescent="0.25">
      <c r="Q816" s="15"/>
      <c r="S816" s="15"/>
    </row>
    <row r="817" spans="17:19" ht="15.75" customHeight="1" x14ac:dyDescent="0.25">
      <c r="Q817" s="15"/>
      <c r="S817" s="15"/>
    </row>
    <row r="818" spans="17:19" ht="15.75" customHeight="1" x14ac:dyDescent="0.25">
      <c r="Q818" s="15"/>
      <c r="S818" s="15"/>
    </row>
    <row r="819" spans="17:19" ht="15.75" customHeight="1" x14ac:dyDescent="0.25">
      <c r="Q819" s="15"/>
      <c r="S819" s="15"/>
    </row>
    <row r="820" spans="17:19" ht="15.75" customHeight="1" x14ac:dyDescent="0.25">
      <c r="Q820" s="15"/>
      <c r="S820" s="15"/>
    </row>
    <row r="821" spans="17:19" ht="15.75" customHeight="1" x14ac:dyDescent="0.25">
      <c r="Q821" s="15"/>
      <c r="S821" s="15"/>
    </row>
    <row r="822" spans="17:19" ht="15.75" customHeight="1" x14ac:dyDescent="0.25">
      <c r="Q822" s="15"/>
      <c r="S822" s="15"/>
    </row>
    <row r="823" spans="17:19" ht="15.75" customHeight="1" x14ac:dyDescent="0.25">
      <c r="Q823" s="15"/>
      <c r="S823" s="15"/>
    </row>
    <row r="824" spans="17:19" ht="15.75" customHeight="1" x14ac:dyDescent="0.25">
      <c r="Q824" s="15"/>
      <c r="S824" s="15"/>
    </row>
    <row r="825" spans="17:19" ht="15.75" customHeight="1" x14ac:dyDescent="0.25">
      <c r="Q825" s="15"/>
      <c r="S825" s="15"/>
    </row>
    <row r="826" spans="17:19" ht="15.75" customHeight="1" x14ac:dyDescent="0.25">
      <c r="Q826" s="15"/>
      <c r="S826" s="15"/>
    </row>
    <row r="827" spans="17:19" ht="15.75" customHeight="1" x14ac:dyDescent="0.25">
      <c r="Q827" s="15"/>
      <c r="S827" s="15"/>
    </row>
    <row r="828" spans="17:19" ht="15.75" customHeight="1" x14ac:dyDescent="0.25">
      <c r="Q828" s="15"/>
      <c r="S828" s="15"/>
    </row>
    <row r="829" spans="17:19" ht="15.75" customHeight="1" x14ac:dyDescent="0.25">
      <c r="Q829" s="15"/>
      <c r="S829" s="15"/>
    </row>
    <row r="830" spans="17:19" ht="15.75" customHeight="1" x14ac:dyDescent="0.25">
      <c r="Q830" s="15"/>
      <c r="S830" s="15"/>
    </row>
    <row r="831" spans="17:19" ht="15.75" customHeight="1" x14ac:dyDescent="0.25">
      <c r="Q831" s="15"/>
      <c r="S831" s="15"/>
    </row>
    <row r="832" spans="17:19" ht="15.75" customHeight="1" x14ac:dyDescent="0.25">
      <c r="Q832" s="15"/>
      <c r="S832" s="15"/>
    </row>
    <row r="833" spans="17:19" ht="15.75" customHeight="1" x14ac:dyDescent="0.25">
      <c r="Q833" s="15"/>
      <c r="S833" s="15"/>
    </row>
    <row r="834" spans="17:19" ht="15.75" customHeight="1" x14ac:dyDescent="0.25">
      <c r="Q834" s="15"/>
      <c r="S834" s="15"/>
    </row>
    <row r="835" spans="17:19" ht="15.75" customHeight="1" x14ac:dyDescent="0.25">
      <c r="Q835" s="15"/>
      <c r="S835" s="15"/>
    </row>
    <row r="836" spans="17:19" ht="15.75" customHeight="1" x14ac:dyDescent="0.25">
      <c r="Q836" s="15"/>
      <c r="S836" s="15"/>
    </row>
    <row r="837" spans="17:19" ht="15.75" customHeight="1" x14ac:dyDescent="0.25">
      <c r="Q837" s="15"/>
      <c r="S837" s="15"/>
    </row>
    <row r="838" spans="17:19" ht="15.75" customHeight="1" x14ac:dyDescent="0.25">
      <c r="Q838" s="15"/>
      <c r="S838" s="15"/>
    </row>
    <row r="839" spans="17:19" ht="15.75" customHeight="1" x14ac:dyDescent="0.25">
      <c r="Q839" s="15"/>
      <c r="S839" s="15"/>
    </row>
    <row r="840" spans="17:19" ht="15.75" customHeight="1" x14ac:dyDescent="0.25">
      <c r="Q840" s="15"/>
      <c r="S840" s="15"/>
    </row>
    <row r="841" spans="17:19" ht="15.75" customHeight="1" x14ac:dyDescent="0.25">
      <c r="Q841" s="15"/>
      <c r="S841" s="15"/>
    </row>
    <row r="842" spans="17:19" ht="15.75" customHeight="1" x14ac:dyDescent="0.25">
      <c r="Q842" s="15"/>
      <c r="S842" s="15"/>
    </row>
    <row r="843" spans="17:19" ht="15.75" customHeight="1" x14ac:dyDescent="0.25">
      <c r="Q843" s="15"/>
      <c r="S843" s="15"/>
    </row>
    <row r="844" spans="17:19" ht="15.75" customHeight="1" x14ac:dyDescent="0.25">
      <c r="Q844" s="15"/>
      <c r="S844" s="15"/>
    </row>
    <row r="845" spans="17:19" ht="15.75" customHeight="1" x14ac:dyDescent="0.25">
      <c r="Q845" s="15"/>
      <c r="S845" s="15"/>
    </row>
    <row r="846" spans="17:19" ht="15.75" customHeight="1" x14ac:dyDescent="0.25">
      <c r="Q846" s="15"/>
      <c r="S846" s="15"/>
    </row>
    <row r="847" spans="17:19" ht="15.75" customHeight="1" x14ac:dyDescent="0.25">
      <c r="Q847" s="15"/>
      <c r="S847" s="15"/>
    </row>
    <row r="848" spans="17:19" ht="15.75" customHeight="1" x14ac:dyDescent="0.25">
      <c r="Q848" s="15"/>
      <c r="S848" s="15"/>
    </row>
    <row r="849" spans="17:19" ht="15.75" customHeight="1" x14ac:dyDescent="0.25">
      <c r="Q849" s="15"/>
      <c r="S849" s="15"/>
    </row>
    <row r="850" spans="17:19" ht="15.75" customHeight="1" x14ac:dyDescent="0.25">
      <c r="Q850" s="15"/>
      <c r="S850" s="15"/>
    </row>
    <row r="851" spans="17:19" ht="15.75" customHeight="1" x14ac:dyDescent="0.25">
      <c r="Q851" s="15"/>
      <c r="S851" s="15"/>
    </row>
    <row r="852" spans="17:19" ht="15.75" customHeight="1" x14ac:dyDescent="0.25">
      <c r="Q852" s="15"/>
      <c r="S852" s="15"/>
    </row>
    <row r="853" spans="17:19" ht="15.75" customHeight="1" x14ac:dyDescent="0.25">
      <c r="Q853" s="15"/>
      <c r="S853" s="15"/>
    </row>
    <row r="854" spans="17:19" ht="15.75" customHeight="1" x14ac:dyDescent="0.25">
      <c r="Q854" s="15"/>
      <c r="S854" s="15"/>
    </row>
    <row r="855" spans="17:19" ht="15.75" customHeight="1" x14ac:dyDescent="0.25">
      <c r="Q855" s="15"/>
      <c r="S855" s="15"/>
    </row>
    <row r="856" spans="17:19" ht="15.75" customHeight="1" x14ac:dyDescent="0.25">
      <c r="Q856" s="15"/>
      <c r="S856" s="15"/>
    </row>
    <row r="857" spans="17:19" ht="15.75" customHeight="1" x14ac:dyDescent="0.25">
      <c r="Q857" s="15"/>
      <c r="S857" s="15"/>
    </row>
    <row r="858" spans="17:19" ht="15.75" customHeight="1" x14ac:dyDescent="0.25">
      <c r="Q858" s="15"/>
      <c r="S858" s="15"/>
    </row>
    <row r="859" spans="17:19" ht="15.75" customHeight="1" x14ac:dyDescent="0.25">
      <c r="Q859" s="15"/>
      <c r="S859" s="15"/>
    </row>
    <row r="860" spans="17:19" ht="15.75" customHeight="1" x14ac:dyDescent="0.25">
      <c r="Q860" s="15"/>
      <c r="S860" s="15"/>
    </row>
    <row r="861" spans="17:19" ht="15.75" customHeight="1" x14ac:dyDescent="0.25">
      <c r="Q861" s="15"/>
      <c r="S861" s="15"/>
    </row>
    <row r="862" spans="17:19" ht="15.75" customHeight="1" x14ac:dyDescent="0.25">
      <c r="Q862" s="15"/>
      <c r="S862" s="15"/>
    </row>
    <row r="863" spans="17:19" ht="15.75" customHeight="1" x14ac:dyDescent="0.25">
      <c r="Q863" s="15"/>
      <c r="S863" s="15"/>
    </row>
    <row r="864" spans="17:19" ht="15.75" customHeight="1" x14ac:dyDescent="0.25">
      <c r="Q864" s="15"/>
      <c r="S864" s="15"/>
    </row>
    <row r="865" spans="17:19" ht="15.75" customHeight="1" x14ac:dyDescent="0.25">
      <c r="Q865" s="15"/>
      <c r="S865" s="15"/>
    </row>
    <row r="866" spans="17:19" ht="15.75" customHeight="1" x14ac:dyDescent="0.25">
      <c r="Q866" s="15"/>
      <c r="S866" s="15"/>
    </row>
    <row r="867" spans="17:19" ht="15.75" customHeight="1" x14ac:dyDescent="0.25">
      <c r="Q867" s="15"/>
      <c r="S867" s="15"/>
    </row>
    <row r="868" spans="17:19" ht="15.75" customHeight="1" x14ac:dyDescent="0.25">
      <c r="Q868" s="15"/>
      <c r="S868" s="15"/>
    </row>
    <row r="869" spans="17:19" ht="15.75" customHeight="1" x14ac:dyDescent="0.25">
      <c r="Q869" s="15"/>
      <c r="S869" s="15"/>
    </row>
    <row r="870" spans="17:19" ht="15.75" customHeight="1" x14ac:dyDescent="0.25">
      <c r="Q870" s="15"/>
      <c r="S870" s="15"/>
    </row>
    <row r="871" spans="17:19" ht="15.75" customHeight="1" x14ac:dyDescent="0.25">
      <c r="Q871" s="15"/>
      <c r="S871" s="15"/>
    </row>
    <row r="872" spans="17:19" ht="15.75" customHeight="1" x14ac:dyDescent="0.25">
      <c r="Q872" s="15"/>
      <c r="S872" s="15"/>
    </row>
    <row r="873" spans="17:19" ht="15.75" customHeight="1" x14ac:dyDescent="0.25">
      <c r="Q873" s="15"/>
      <c r="S873" s="15"/>
    </row>
    <row r="874" spans="17:19" ht="15.75" customHeight="1" x14ac:dyDescent="0.25">
      <c r="Q874" s="15"/>
      <c r="S874" s="15"/>
    </row>
    <row r="875" spans="17:19" ht="15.75" customHeight="1" x14ac:dyDescent="0.25">
      <c r="Q875" s="15"/>
      <c r="S875" s="15"/>
    </row>
    <row r="876" spans="17:19" ht="15.75" customHeight="1" x14ac:dyDescent="0.25">
      <c r="Q876" s="15"/>
      <c r="S876" s="15"/>
    </row>
    <row r="877" spans="17:19" ht="15.75" customHeight="1" x14ac:dyDescent="0.25">
      <c r="Q877" s="15"/>
      <c r="S877" s="15"/>
    </row>
    <row r="878" spans="17:19" ht="15.75" customHeight="1" x14ac:dyDescent="0.25">
      <c r="Q878" s="15"/>
      <c r="S878" s="15"/>
    </row>
    <row r="879" spans="17:19" ht="15.75" customHeight="1" x14ac:dyDescent="0.25">
      <c r="Q879" s="15"/>
      <c r="S879" s="15"/>
    </row>
    <row r="880" spans="17:19" ht="15.75" customHeight="1" x14ac:dyDescent="0.25">
      <c r="Q880" s="15"/>
      <c r="S880" s="15"/>
    </row>
    <row r="881" spans="17:19" ht="15.75" customHeight="1" x14ac:dyDescent="0.25">
      <c r="Q881" s="15"/>
      <c r="S881" s="15"/>
    </row>
    <row r="882" spans="17:19" ht="15.75" customHeight="1" x14ac:dyDescent="0.25">
      <c r="Q882" s="15"/>
      <c r="S882" s="15"/>
    </row>
    <row r="883" spans="17:19" ht="15.75" customHeight="1" x14ac:dyDescent="0.25">
      <c r="Q883" s="15"/>
      <c r="S883" s="15"/>
    </row>
    <row r="884" spans="17:19" ht="15.75" customHeight="1" x14ac:dyDescent="0.25">
      <c r="Q884" s="15"/>
      <c r="S884" s="15"/>
    </row>
    <row r="885" spans="17:19" ht="15.75" customHeight="1" x14ac:dyDescent="0.25">
      <c r="Q885" s="15"/>
      <c r="S885" s="15"/>
    </row>
    <row r="886" spans="17:19" ht="15.75" customHeight="1" x14ac:dyDescent="0.25">
      <c r="Q886" s="15"/>
      <c r="S886" s="15"/>
    </row>
    <row r="887" spans="17:19" ht="15.75" customHeight="1" x14ac:dyDescent="0.25">
      <c r="Q887" s="15"/>
      <c r="S887" s="15"/>
    </row>
    <row r="888" spans="17:19" ht="15.75" customHeight="1" x14ac:dyDescent="0.25">
      <c r="Q888" s="15"/>
      <c r="S888" s="15"/>
    </row>
    <row r="889" spans="17:19" ht="15.75" customHeight="1" x14ac:dyDescent="0.25">
      <c r="Q889" s="15"/>
      <c r="S889" s="15"/>
    </row>
    <row r="890" spans="17:19" ht="15.75" customHeight="1" x14ac:dyDescent="0.25">
      <c r="Q890" s="15"/>
      <c r="S890" s="15"/>
    </row>
    <row r="891" spans="17:19" ht="15.75" customHeight="1" x14ac:dyDescent="0.25">
      <c r="Q891" s="15"/>
      <c r="S891" s="15"/>
    </row>
    <row r="892" spans="17:19" ht="15.75" customHeight="1" x14ac:dyDescent="0.25">
      <c r="Q892" s="15"/>
      <c r="S892" s="15"/>
    </row>
    <row r="893" spans="17:19" ht="15.75" customHeight="1" x14ac:dyDescent="0.25">
      <c r="Q893" s="15"/>
      <c r="S893" s="15"/>
    </row>
    <row r="894" spans="17:19" ht="15.75" customHeight="1" x14ac:dyDescent="0.25">
      <c r="Q894" s="15"/>
      <c r="S894" s="15"/>
    </row>
    <row r="895" spans="17:19" ht="15.75" customHeight="1" x14ac:dyDescent="0.25">
      <c r="Q895" s="15"/>
      <c r="S895" s="15"/>
    </row>
    <row r="896" spans="17:19" ht="15.75" customHeight="1" x14ac:dyDescent="0.25">
      <c r="Q896" s="15"/>
      <c r="S896" s="15"/>
    </row>
    <row r="897" spans="17:19" ht="15.75" customHeight="1" x14ac:dyDescent="0.25">
      <c r="Q897" s="15"/>
      <c r="S897" s="15"/>
    </row>
    <row r="898" spans="17:19" ht="15.75" customHeight="1" x14ac:dyDescent="0.25">
      <c r="Q898" s="15"/>
      <c r="S898" s="15"/>
    </row>
    <row r="899" spans="17:19" ht="15.75" customHeight="1" x14ac:dyDescent="0.25">
      <c r="Q899" s="15"/>
      <c r="S899" s="15"/>
    </row>
    <row r="900" spans="17:19" ht="15.75" customHeight="1" x14ac:dyDescent="0.25">
      <c r="Q900" s="15"/>
      <c r="S900" s="15"/>
    </row>
    <row r="901" spans="17:19" ht="15.75" customHeight="1" x14ac:dyDescent="0.25">
      <c r="Q901" s="15"/>
      <c r="S901" s="15"/>
    </row>
    <row r="902" spans="17:19" ht="15.75" customHeight="1" x14ac:dyDescent="0.25">
      <c r="Q902" s="15"/>
      <c r="S902" s="15"/>
    </row>
    <row r="903" spans="17:19" ht="15.75" customHeight="1" x14ac:dyDescent="0.25">
      <c r="Q903" s="15"/>
      <c r="S903" s="15"/>
    </row>
    <row r="904" spans="17:19" ht="15.75" customHeight="1" x14ac:dyDescent="0.25">
      <c r="Q904" s="15"/>
      <c r="S904" s="15"/>
    </row>
    <row r="905" spans="17:19" ht="15.75" customHeight="1" x14ac:dyDescent="0.25">
      <c r="Q905" s="15"/>
      <c r="S905" s="15"/>
    </row>
    <row r="906" spans="17:19" ht="15.75" customHeight="1" x14ac:dyDescent="0.25">
      <c r="Q906" s="15"/>
      <c r="S906" s="15"/>
    </row>
    <row r="907" spans="17:19" ht="15.75" customHeight="1" x14ac:dyDescent="0.25">
      <c r="Q907" s="15"/>
      <c r="S907" s="15"/>
    </row>
    <row r="908" spans="17:19" ht="15.75" customHeight="1" x14ac:dyDescent="0.25">
      <c r="Q908" s="15"/>
      <c r="S908" s="15"/>
    </row>
    <row r="909" spans="17:19" ht="15.75" customHeight="1" x14ac:dyDescent="0.25">
      <c r="Q909" s="15"/>
      <c r="S909" s="15"/>
    </row>
    <row r="910" spans="17:19" ht="15.75" customHeight="1" x14ac:dyDescent="0.25">
      <c r="Q910" s="15"/>
      <c r="S910" s="15"/>
    </row>
    <row r="911" spans="17:19" ht="15.75" customHeight="1" x14ac:dyDescent="0.25">
      <c r="Q911" s="15"/>
      <c r="S911" s="15"/>
    </row>
    <row r="912" spans="17:19" ht="15.75" customHeight="1" x14ac:dyDescent="0.25">
      <c r="Q912" s="15"/>
      <c r="S912" s="15"/>
    </row>
    <row r="913" spans="17:19" ht="15.75" customHeight="1" x14ac:dyDescent="0.25">
      <c r="Q913" s="15"/>
      <c r="S913" s="15"/>
    </row>
    <row r="914" spans="17:19" ht="15.75" customHeight="1" x14ac:dyDescent="0.25">
      <c r="Q914" s="15"/>
      <c r="S914" s="15"/>
    </row>
    <row r="915" spans="17:19" ht="15.75" customHeight="1" x14ac:dyDescent="0.25">
      <c r="Q915" s="15"/>
      <c r="S915" s="15"/>
    </row>
    <row r="916" spans="17:19" ht="15.75" customHeight="1" x14ac:dyDescent="0.25">
      <c r="Q916" s="15"/>
      <c r="S916" s="15"/>
    </row>
    <row r="917" spans="17:19" ht="15.75" customHeight="1" x14ac:dyDescent="0.25">
      <c r="Q917" s="15"/>
      <c r="S917" s="15"/>
    </row>
    <row r="918" spans="17:19" ht="15.75" customHeight="1" x14ac:dyDescent="0.25">
      <c r="Q918" s="15"/>
      <c r="S918" s="15"/>
    </row>
    <row r="919" spans="17:19" ht="15.75" customHeight="1" x14ac:dyDescent="0.25">
      <c r="Q919" s="15"/>
      <c r="S919" s="15"/>
    </row>
    <row r="920" spans="17:19" ht="15.75" customHeight="1" x14ac:dyDescent="0.25">
      <c r="Q920" s="15"/>
      <c r="S920" s="15"/>
    </row>
    <row r="921" spans="17:19" ht="15.75" customHeight="1" x14ac:dyDescent="0.25">
      <c r="Q921" s="15"/>
      <c r="S921" s="15"/>
    </row>
    <row r="922" spans="17:19" ht="15.75" customHeight="1" x14ac:dyDescent="0.25">
      <c r="Q922" s="15"/>
      <c r="S922" s="15"/>
    </row>
    <row r="923" spans="17:19" ht="15.75" customHeight="1" x14ac:dyDescent="0.25">
      <c r="Q923" s="15"/>
      <c r="S923" s="15"/>
    </row>
    <row r="924" spans="17:19" ht="15.75" customHeight="1" x14ac:dyDescent="0.25">
      <c r="Q924" s="15"/>
      <c r="S924" s="15"/>
    </row>
    <row r="925" spans="17:19" ht="15.75" customHeight="1" x14ac:dyDescent="0.25">
      <c r="Q925" s="15"/>
      <c r="S925" s="15"/>
    </row>
    <row r="926" spans="17:19" ht="15.75" customHeight="1" x14ac:dyDescent="0.25">
      <c r="Q926" s="15"/>
      <c r="S926" s="15"/>
    </row>
    <row r="927" spans="17:19" ht="15.75" customHeight="1" x14ac:dyDescent="0.25">
      <c r="Q927" s="15"/>
      <c r="S927" s="15"/>
    </row>
    <row r="928" spans="17:19" ht="15.75" customHeight="1" x14ac:dyDescent="0.25">
      <c r="Q928" s="15"/>
      <c r="S928" s="15"/>
    </row>
    <row r="929" spans="17:19" ht="15.75" customHeight="1" x14ac:dyDescent="0.25">
      <c r="Q929" s="15"/>
      <c r="S929" s="15"/>
    </row>
    <row r="930" spans="17:19" ht="15.75" customHeight="1" x14ac:dyDescent="0.25">
      <c r="Q930" s="15"/>
      <c r="S930" s="15"/>
    </row>
    <row r="931" spans="17:19" ht="15.75" customHeight="1" x14ac:dyDescent="0.25">
      <c r="Q931" s="15"/>
      <c r="S931" s="15"/>
    </row>
    <row r="932" spans="17:19" ht="15.75" customHeight="1" x14ac:dyDescent="0.25">
      <c r="Q932" s="15"/>
      <c r="S932" s="15"/>
    </row>
    <row r="933" spans="17:19" ht="15.75" customHeight="1" x14ac:dyDescent="0.25">
      <c r="Q933" s="15"/>
      <c r="S933" s="15"/>
    </row>
    <row r="934" spans="17:19" ht="15.75" customHeight="1" x14ac:dyDescent="0.25">
      <c r="Q934" s="15"/>
      <c r="S934" s="15"/>
    </row>
    <row r="935" spans="17:19" ht="15.75" customHeight="1" x14ac:dyDescent="0.25">
      <c r="Q935" s="15"/>
      <c r="S935" s="15"/>
    </row>
    <row r="936" spans="17:19" ht="15.75" customHeight="1" x14ac:dyDescent="0.25">
      <c r="Q936" s="15"/>
      <c r="S936" s="15"/>
    </row>
    <row r="937" spans="17:19" ht="15.75" customHeight="1" x14ac:dyDescent="0.25">
      <c r="Q937" s="15"/>
      <c r="S937" s="15"/>
    </row>
    <row r="938" spans="17:19" ht="15.75" customHeight="1" x14ac:dyDescent="0.25">
      <c r="Q938" s="15"/>
      <c r="S938" s="15"/>
    </row>
    <row r="939" spans="17:19" ht="15.75" customHeight="1" x14ac:dyDescent="0.25">
      <c r="Q939" s="15"/>
      <c r="S939" s="15"/>
    </row>
    <row r="940" spans="17:19" ht="15.75" customHeight="1" x14ac:dyDescent="0.25">
      <c r="Q940" s="15"/>
      <c r="S940" s="15"/>
    </row>
    <row r="941" spans="17:19" ht="15.75" customHeight="1" x14ac:dyDescent="0.25">
      <c r="Q941" s="15"/>
      <c r="S941" s="15"/>
    </row>
    <row r="942" spans="17:19" ht="15.75" customHeight="1" x14ac:dyDescent="0.25">
      <c r="Q942" s="15"/>
      <c r="S942" s="15"/>
    </row>
    <row r="943" spans="17:19" ht="15.75" customHeight="1" x14ac:dyDescent="0.25">
      <c r="Q943" s="15"/>
      <c r="S943" s="15"/>
    </row>
    <row r="944" spans="17:19" ht="15.75" customHeight="1" x14ac:dyDescent="0.25">
      <c r="Q944" s="15"/>
      <c r="S944" s="15"/>
    </row>
    <row r="945" spans="17:19" ht="15.75" customHeight="1" x14ac:dyDescent="0.25">
      <c r="Q945" s="15"/>
      <c r="S945" s="15"/>
    </row>
    <row r="946" spans="17:19" ht="15.75" customHeight="1" x14ac:dyDescent="0.25">
      <c r="Q946" s="15"/>
      <c r="S946" s="15"/>
    </row>
    <row r="947" spans="17:19" ht="15.75" customHeight="1" x14ac:dyDescent="0.25">
      <c r="Q947" s="15"/>
      <c r="S947" s="15"/>
    </row>
    <row r="948" spans="17:19" ht="15.75" customHeight="1" x14ac:dyDescent="0.25">
      <c r="Q948" s="15"/>
      <c r="S948" s="15"/>
    </row>
    <row r="949" spans="17:19" ht="15.75" customHeight="1" x14ac:dyDescent="0.25">
      <c r="Q949" s="15"/>
      <c r="S949" s="15"/>
    </row>
    <row r="950" spans="17:19" ht="15.75" customHeight="1" x14ac:dyDescent="0.25">
      <c r="Q950" s="15"/>
      <c r="S950" s="15"/>
    </row>
    <row r="951" spans="17:19" ht="15.75" customHeight="1" x14ac:dyDescent="0.25">
      <c r="Q951" s="15"/>
      <c r="S951" s="15"/>
    </row>
    <row r="952" spans="17:19" ht="15.75" customHeight="1" x14ac:dyDescent="0.25">
      <c r="Q952" s="15"/>
      <c r="S952" s="15"/>
    </row>
    <row r="953" spans="17:19" ht="15.75" customHeight="1" x14ac:dyDescent="0.25">
      <c r="Q953" s="15"/>
      <c r="S953" s="15"/>
    </row>
    <row r="954" spans="17:19" ht="15.75" customHeight="1" x14ac:dyDescent="0.25">
      <c r="Q954" s="15"/>
      <c r="S954" s="15"/>
    </row>
    <row r="955" spans="17:19" ht="15.75" customHeight="1" x14ac:dyDescent="0.25">
      <c r="Q955" s="15"/>
      <c r="S955" s="15"/>
    </row>
    <row r="956" spans="17:19" ht="15.75" customHeight="1" x14ac:dyDescent="0.25">
      <c r="Q956" s="15"/>
      <c r="S956" s="15"/>
    </row>
    <row r="957" spans="17:19" ht="15.75" customHeight="1" x14ac:dyDescent="0.25">
      <c r="Q957" s="15"/>
      <c r="S957" s="15"/>
    </row>
    <row r="958" spans="17:19" ht="15.75" customHeight="1" x14ac:dyDescent="0.25">
      <c r="Q958" s="15"/>
      <c r="S958" s="15"/>
    </row>
    <row r="959" spans="17:19" ht="15.75" customHeight="1" x14ac:dyDescent="0.25">
      <c r="Q959" s="15"/>
      <c r="S959" s="15"/>
    </row>
    <row r="960" spans="17:19" ht="15.75" customHeight="1" x14ac:dyDescent="0.25">
      <c r="Q960" s="15"/>
      <c r="S960" s="15"/>
    </row>
    <row r="961" spans="17:19" ht="15.75" customHeight="1" x14ac:dyDescent="0.25">
      <c r="Q961" s="15"/>
      <c r="S961" s="15"/>
    </row>
    <row r="962" spans="17:19" ht="15.75" customHeight="1" x14ac:dyDescent="0.25">
      <c r="Q962" s="15"/>
      <c r="S962" s="15"/>
    </row>
    <row r="963" spans="17:19" ht="15.75" customHeight="1" x14ac:dyDescent="0.25">
      <c r="Q963" s="15"/>
      <c r="S963" s="15"/>
    </row>
    <row r="964" spans="17:19" ht="15.75" customHeight="1" x14ac:dyDescent="0.25">
      <c r="Q964" s="15"/>
      <c r="S964" s="15"/>
    </row>
    <row r="965" spans="17:19" ht="15.75" customHeight="1" x14ac:dyDescent="0.25">
      <c r="Q965" s="15"/>
      <c r="S965" s="15"/>
    </row>
    <row r="966" spans="17:19" ht="15.75" customHeight="1" x14ac:dyDescent="0.25">
      <c r="Q966" s="15"/>
      <c r="S966" s="15"/>
    </row>
    <row r="967" spans="17:19" ht="15.75" customHeight="1" x14ac:dyDescent="0.25">
      <c r="Q967" s="15"/>
      <c r="S967" s="15"/>
    </row>
    <row r="968" spans="17:19" ht="15.75" customHeight="1" x14ac:dyDescent="0.25">
      <c r="Q968" s="15"/>
      <c r="S968" s="15"/>
    </row>
    <row r="969" spans="17:19" ht="15.75" customHeight="1" x14ac:dyDescent="0.25">
      <c r="Q969" s="15"/>
      <c r="S969" s="15"/>
    </row>
    <row r="970" spans="17:19" ht="15.75" customHeight="1" x14ac:dyDescent="0.25">
      <c r="Q970" s="15"/>
      <c r="S970" s="15"/>
    </row>
    <row r="971" spans="17:19" ht="15.75" customHeight="1" x14ac:dyDescent="0.25">
      <c r="Q971" s="15"/>
      <c r="S971" s="15"/>
    </row>
    <row r="972" spans="17:19" ht="15.75" customHeight="1" x14ac:dyDescent="0.25">
      <c r="Q972" s="15"/>
      <c r="S972" s="15"/>
    </row>
    <row r="973" spans="17:19" ht="15.75" customHeight="1" x14ac:dyDescent="0.25">
      <c r="Q973" s="15"/>
      <c r="S973" s="15"/>
    </row>
    <row r="974" spans="17:19" ht="15.75" customHeight="1" x14ac:dyDescent="0.25">
      <c r="Q974" s="15"/>
      <c r="S974" s="15"/>
    </row>
    <row r="975" spans="17:19" ht="15.75" customHeight="1" x14ac:dyDescent="0.25">
      <c r="Q975" s="15"/>
      <c r="S975" s="15"/>
    </row>
    <row r="976" spans="17:19" ht="15.75" customHeight="1" x14ac:dyDescent="0.25">
      <c r="Q976" s="15"/>
      <c r="S976" s="15"/>
    </row>
    <row r="977" spans="17:19" ht="15.75" customHeight="1" x14ac:dyDescent="0.25">
      <c r="Q977" s="15"/>
      <c r="S977" s="15"/>
    </row>
    <row r="978" spans="17:19" ht="15.75" customHeight="1" x14ac:dyDescent="0.25">
      <c r="Q978" s="15"/>
      <c r="S978" s="15"/>
    </row>
    <row r="979" spans="17:19" ht="15.75" customHeight="1" x14ac:dyDescent="0.25">
      <c r="Q979" s="15"/>
      <c r="S979" s="15"/>
    </row>
    <row r="980" spans="17:19" ht="15.75" customHeight="1" x14ac:dyDescent="0.25">
      <c r="Q980" s="15"/>
      <c r="S980" s="15"/>
    </row>
    <row r="981" spans="17:19" ht="15.75" customHeight="1" x14ac:dyDescent="0.25">
      <c r="Q981" s="15"/>
      <c r="S981" s="15"/>
    </row>
    <row r="982" spans="17:19" ht="15.75" customHeight="1" x14ac:dyDescent="0.25">
      <c r="Q982" s="15"/>
      <c r="S982" s="15"/>
    </row>
    <row r="983" spans="17:19" ht="15.75" customHeight="1" x14ac:dyDescent="0.25">
      <c r="Q983" s="15"/>
      <c r="S983" s="15"/>
    </row>
    <row r="984" spans="17:19" ht="15.75" customHeight="1" x14ac:dyDescent="0.25">
      <c r="Q984" s="15"/>
      <c r="S984" s="15"/>
    </row>
    <row r="985" spans="17:19" ht="15.75" customHeight="1" x14ac:dyDescent="0.25">
      <c r="Q985" s="15"/>
      <c r="S985" s="15"/>
    </row>
    <row r="986" spans="17:19" ht="15.75" customHeight="1" x14ac:dyDescent="0.25">
      <c r="Q986" s="15"/>
      <c r="S986" s="15"/>
    </row>
    <row r="987" spans="17:19" ht="15.75" customHeight="1" x14ac:dyDescent="0.25">
      <c r="Q987" s="15"/>
      <c r="S987" s="15"/>
    </row>
    <row r="988" spans="17:19" ht="15.75" customHeight="1" x14ac:dyDescent="0.25">
      <c r="Q988" s="15"/>
      <c r="S988" s="15"/>
    </row>
    <row r="989" spans="17:19" ht="15.75" customHeight="1" x14ac:dyDescent="0.25">
      <c r="Q989" s="15"/>
      <c r="S989" s="15"/>
    </row>
    <row r="990" spans="17:19" ht="15.75" customHeight="1" x14ac:dyDescent="0.25">
      <c r="Q990" s="15"/>
      <c r="S990" s="15"/>
    </row>
    <row r="991" spans="17:19" ht="15.75" customHeight="1" x14ac:dyDescent="0.25">
      <c r="Q991" s="15"/>
      <c r="S991" s="15"/>
    </row>
    <row r="992" spans="17:19" ht="15.75" customHeight="1" x14ac:dyDescent="0.25">
      <c r="Q992" s="15"/>
      <c r="S992" s="15"/>
    </row>
    <row r="993" spans="17:19" ht="15.75" customHeight="1" x14ac:dyDescent="0.25">
      <c r="Q993" s="15"/>
      <c r="S993" s="15"/>
    </row>
    <row r="994" spans="17:19" ht="15.75" customHeight="1" x14ac:dyDescent="0.25">
      <c r="Q994" s="15"/>
      <c r="S994" s="15"/>
    </row>
    <row r="995" spans="17:19" ht="15.75" customHeight="1" x14ac:dyDescent="0.25">
      <c r="Q995" s="15"/>
      <c r="S995" s="15"/>
    </row>
    <row r="996" spans="17:19" ht="15.75" customHeight="1" x14ac:dyDescent="0.25">
      <c r="Q996" s="15"/>
      <c r="S996" s="15"/>
    </row>
    <row r="997" spans="17:19" ht="15.75" customHeight="1" x14ac:dyDescent="0.25">
      <c r="Q997" s="15"/>
      <c r="S997" s="15"/>
    </row>
    <row r="998" spans="17:19" ht="15.75" customHeight="1" x14ac:dyDescent="0.25">
      <c r="Q998" s="15"/>
      <c r="S998" s="15"/>
    </row>
    <row r="999" spans="17:19" ht="15.75" customHeight="1" x14ac:dyDescent="0.25">
      <c r="Q999" s="15"/>
      <c r="S999" s="15"/>
    </row>
    <row r="1000" spans="17:19" ht="15.75" customHeight="1" x14ac:dyDescent="0.25">
      <c r="Q1000" s="15"/>
      <c r="S1000" s="15"/>
    </row>
  </sheetData>
  <pageMargins left="0.7" right="0.7" top="0.75" bottom="0.75" header="0" footer="0"/>
  <pageSetup paperSize="9" orientation="portrait" r:id="rId1"/>
  <headerFooter>
    <oddHeader>&amp;L000000SLurp&amp;C000000Corporate order form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 order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Basketfield</dc:creator>
  <cp:lastModifiedBy>Cotton Jamie</cp:lastModifiedBy>
  <dcterms:created xsi:type="dcterms:W3CDTF">2022-11-11T11:31:52Z</dcterms:created>
  <dcterms:modified xsi:type="dcterms:W3CDTF">2023-10-18T13:14:56Z</dcterms:modified>
</cp:coreProperties>
</file>